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92.168.214.200\サーバー共有\H31年度\07 業務\6517① つづきふれあい助成金\02 説明会・手引き\R2用手引き\HP用\"/>
    </mc:Choice>
  </mc:AlternateContent>
  <xr:revisionPtr revIDLastSave="0" documentId="13_ncr:1_{161D9A1A-F4AE-4DE0-BD87-B613C5FD9C74}" xr6:coauthVersionLast="44" xr6:coauthVersionMax="44" xr10:uidLastSave="{00000000-0000-0000-0000-000000000000}"/>
  <bookViews>
    <workbookView xWindow="1170" yWindow="1170" windowWidth="18900" windowHeight="7875" xr2:uid="{00000000-000D-0000-FFFF-FFFF00000000}"/>
  </bookViews>
  <sheets>
    <sheet name="健康増進申込書" sheetId="10" r:id="rId1"/>
    <sheet name="収支予算" sheetId="12" r:id="rId2"/>
  </sheets>
  <definedNames>
    <definedName name="_xlnm.Print_Area" localSheetId="0">健康増進申込書!$A$1:$O$36</definedName>
    <definedName name="_xlnm.Print_Area" localSheetId="1">収支予算!$A$1:$I$33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 i="12" l="1"/>
  <c r="F31" i="12" s="1"/>
  <c r="E26" i="12" l="1"/>
  <c r="E31" i="12" s="1"/>
  <c r="E14" i="12"/>
  <c r="E10" i="12"/>
  <c r="G2" i="12"/>
  <c r="E11" i="12" l="1"/>
  <c r="K10" i="12" s="1"/>
  <c r="H12" i="12"/>
  <c r="K12" i="12"/>
  <c r="H10" i="12" l="1"/>
  <c r="N35" i="10"/>
  <c r="N36" i="10"/>
</calcChain>
</file>

<file path=xl/sharedStrings.xml><?xml version="1.0" encoding="utf-8"?>
<sst xmlns="http://schemas.openxmlformats.org/spreadsheetml/2006/main" count="137" uniqueCount="120">
  <si>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</si>
  <si>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</si>
  <si>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</si>
  <si>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</si>
  <si>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</si>
  <si>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</si>
  <si>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</si>
  <si>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</si>
  <si>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</si>
  <si>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</si>
  <si>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</si>
  <si>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</si>
  <si>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</si>
  <si>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</si>
  <si>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</si>
  <si>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</si>
  <si>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</si>
  <si>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</si>
  <si>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</si>
  <si>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</si>
  <si>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</si>
  <si>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</si>
  <si>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</si>
  <si>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</si>
  <si>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</si>
  <si>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</si>
  <si>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</si>
  <si>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整理番号</t>
    <phoneticPr fontId="2"/>
  </si>
  <si>
    <t>人</t>
    <rPh sb="0" eb="1">
      <t>ニン</t>
    </rPh>
    <phoneticPr fontId="2"/>
  </si>
  <si>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</si>
  <si>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</si>
  <si>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</si>
  <si>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</si>
  <si>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</si>
  <si>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</si>
  <si>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</si>
  <si>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</si>
  <si>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</si>
  <si>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</si>
  <si>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</si>
  <si>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</si>
  <si>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</si>
  <si>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</si>
  <si>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</si>
  <si>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</si>
  <si>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</si>
  <si>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</si>
  <si>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</si>
  <si>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</si>
  <si>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</si>
  <si>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</si>
  <si>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</si>
  <si>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</si>
  <si>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</si>
  <si>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</si>
  <si>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</si>
  <si>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</si>
  <si>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</si>
  <si>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</si>
  <si>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</si>
  <si>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</si>
  <si>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</si>
  <si>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</si>
  <si>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</si>
  <si>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</si>
  <si>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</si>
  <si>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</si>
  <si>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</si>
  <si>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</si>
  <si>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</si>
  <si>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</si>
  <si>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</si>
  <si>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</si>
  <si>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</si>
  <si>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</si>
  <si>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</si>
  <si>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</si>
  <si>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</si>
  <si>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</si>
  <si>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</si>
  <si>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</si>
  <si>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</si>
  <si>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</si>
  <si>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</si>
  <si>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</si>
  <si>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</si>
  <si>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</si>
  <si>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</si>
  <si>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</si>
  <si>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その他（　　　　　　）</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</si>
  <si>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</si>
  <si>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</si>
  <si>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</si>
  <si>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</si>
  <si>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</si>
  <si>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</si>
  <si>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</si>
  <si>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</si>
  <si>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</si>
  <si>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</si>
  <si>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</si>
  <si>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</si>
  <si>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</si>
  <si>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</si>
  <si>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</si>
  <si>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⑧が⑩に占める割合
⑧÷⑩≦25％以下</t>
    <rPh sb="4" eb="5">
      <t>シ</t>
    </rPh>
    <rPh sb="7" eb="9">
      <t>ワリアイ</t>
    </rPh>
    <rPh sb="17" eb="19">
      <t>イカ</t>
    </rPh>
    <phoneticPr fontId="2"/>
  </si>
  <si>
    <t>※小数点第1位切上</t>
    <rPh sb="1" eb="4">
      <t>ショウスウテン</t>
    </rPh>
    <rPh sb="4" eb="5">
      <t>ダイ</t>
    </rPh>
    <rPh sb="6" eb="7">
      <t>イ</t>
    </rPh>
    <rPh sb="7" eb="8">
      <t>キ</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</si>
  <si>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</si>
  <si>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※小数点第1位切捨て</t>
    <rPh sb="1" eb="4">
      <t>ショウスウテン</t>
    </rPh>
    <rPh sb="4" eb="5">
      <t>ダイ</t>
    </rPh>
    <rPh sb="6" eb="7">
      <t>イ</t>
    </rPh>
    <rPh sb="7" eb="9">
      <t>キリス</t>
    </rPh>
    <phoneticPr fontId="2"/>
  </si>
  <si>
    <t>申請</t>
    <rPh sb="0" eb="2">
      <t>シンセイ</t>
    </rPh>
    <phoneticPr fontId="2"/>
  </si>
  <si>
    <r>
      <rPr>
        <sz val="12"/>
        <rFont val="ＭＳ ゴシック"/>
        <family val="3"/>
        <charset val="128"/>
      </rPr>
      <t>□</t>
    </r>
    <r>
      <rPr>
        <sz val="10"/>
        <rFont val="ＭＳ ゴシック"/>
        <family val="3"/>
        <charset val="128"/>
      </rPr>
      <t>新規申請（新規立上げ助成含まず）</t>
    </r>
    <r>
      <rPr>
        <sz val="9"/>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</si>
  <si>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t>社会福祉法人横浜市都筑区社会福祉協議会会長　様　　</t>
    <rPh sb="9" eb="11">
      <t>ツヅキ</t>
    </rPh>
    <rPh sb="11" eb="12">
      <t>ク</t>
    </rPh>
    <rPh sb="22" eb="23">
      <t>サマ</t>
    </rPh>
    <phoneticPr fontId="2"/>
  </si>
  <si>
    <t>様式（２-２）</t>
    <rPh sb="0" eb="2">
      <t>ヨウシキ</t>
    </rPh>
    <phoneticPr fontId="2"/>
  </si>
  <si>
    <t>都筑区ふれあい助成金</t>
    <rPh sb="0" eb="3">
      <t>ツヅキク</t>
    </rPh>
    <rPh sb="7" eb="10">
      <t>ジョセイキン</t>
    </rPh>
    <phoneticPr fontId="2"/>
  </si>
  <si>
    <t>予算額のうち助成金を充てる金額</t>
    <rPh sb="0" eb="3">
      <t>ヨサンガク</t>
    </rPh>
    <rPh sb="6" eb="9">
      <t>ジョセイキン</t>
    </rPh>
    <rPh sb="10" eb="11">
      <t>ア</t>
    </rPh>
    <rPh sb="13" eb="15">
      <t>キンガク</t>
    </rPh>
    <phoneticPr fontId="2"/>
  </si>
  <si>
    <t>（様式2－1）</t>
    <phoneticPr fontId="2"/>
  </si>
  <si>
    <t>令和２年度　都筑区ふれあい助成金申込書</t>
    <rPh sb="0" eb="2">
      <t>レイワ</t>
    </rPh>
    <rPh sb="6" eb="9">
      <t>ツヅキク</t>
    </rPh>
    <phoneticPr fontId="2"/>
  </si>
  <si>
    <t>令和２年度都筑区ふれあい助成金の交付を受けたいので必要書類を添付し申請します。</t>
    <rPh sb="0" eb="2">
      <t>レイワ</t>
    </rPh>
    <rPh sb="3" eb="5">
      <t>ネンド</t>
    </rPh>
    <rPh sb="5" eb="8">
      <t>ツヅキク</t>
    </rPh>
    <rPh sb="12" eb="15">
      <t>ジョセイキン</t>
    </rPh>
    <rPh sb="16" eb="18">
      <t>コウフ</t>
    </rPh>
    <rPh sb="19" eb="20">
      <t>ウ</t>
    </rPh>
    <rPh sb="25" eb="27">
      <t>ヒツヨウ</t>
    </rPh>
    <rPh sb="27" eb="29">
      <t>ショルイ</t>
    </rPh>
    <rPh sb="30" eb="32">
      <t>テンプ</t>
    </rPh>
    <rPh sb="33" eb="35">
      <t>シンセイ</t>
    </rPh>
    <phoneticPr fontId="2"/>
  </si>
  <si>
    <t>令和　　年　　月　　日</t>
    <rPh sb="0" eb="2">
      <t>レイワ</t>
    </rPh>
    <rPh sb="4" eb="5">
      <t>ネン</t>
    </rPh>
    <rPh sb="7" eb="8">
      <t>ガツ</t>
    </rPh>
    <rPh sb="10" eb="11">
      <t>ニチ</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</si>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</sst>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00_ "/>
    <numFmt numFmtId="181" formatCode="#,##0_ "/>
    <numFmt numFmtId="182" formatCode="0_ "/>
    <numFmt numFmtId="183" formatCode="0.0_);[Red]\(0.0\)"/>
  </numFmts>
  <fonts count="24"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11"/>
      <color theme="1"/>
      <name val="ＭＳ ゴシック"/>
      <family val="3"/>
      <charset val="128"/>
    </font>
    <font>
      <b/>
      <sz val="11"/>
      <name val="ＭＳ ゴシック"/>
      <family val="3"/>
      <charset val="128"/>
    </font>
    <font>
      <sz val="12"/>
      <color theme="0" tint="-0.34998626667073579"/>
      <name val="HG創英角ｺﾞｼｯｸUB"/>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5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dotted">
        <color indexed="64"/>
      </left>
      <right style="thin">
        <color indexed="64"/>
      </right>
      <top style="double">
        <color indexed="64"/>
      </top>
      <bottom/>
      <diagonal/>
    </border>
    <border>
      <left style="dotted">
        <color indexed="64"/>
      </left>
      <right style="thin">
        <color indexed="64"/>
      </right>
      <top/>
      <bottom style="medium">
        <color indexed="64"/>
      </bottom>
      <diagonal/>
    </border>
    <border>
      <left/>
      <right style="medium">
        <color indexed="64"/>
      </right>
      <top style="hair">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hair">
        <color indexed="64"/>
      </bottom>
      <diagonal/>
    </border>
    <border>
      <left/>
      <right style="double">
        <color indexed="64"/>
      </right>
      <top style="thin">
        <color indexed="64"/>
      </top>
      <bottom style="thin">
        <color indexed="64"/>
      </bottom>
      <diagonal/>
    </border>
  </borders>
  <cellStyleXfs count="1">
    <xf numFmtId="0" fontId="0" fillId="0" borderId="0">
      <alignment vertical="center"/>
    </xf>
  </cellStyleXfs>
  <cellXfs count="337">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4" fillId="0" borderId="0" xfId="0" applyFo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1" fillId="0" borderId="15" xfId="0" applyFont="1" applyBorder="1">
      <alignment vertical="center"/>
    </xf>
    <xf numFmtId="0" fontId="1" fillId="0" borderId="15" xfId="0" applyFont="1" applyBorder="1" applyAlignment="1">
      <alignment horizontal="center" vertical="center"/>
    </xf>
    <xf numFmtId="0" fontId="9" fillId="0" borderId="0" xfId="0" applyFont="1">
      <alignment vertical="center"/>
    </xf>
    <xf numFmtId="0" fontId="1" fillId="0" borderId="0" xfId="0" applyFont="1" applyAlignment="1">
      <alignment horizontal="left" vertical="top"/>
    </xf>
    <xf numFmtId="0" fontId="4" fillId="0" borderId="0" xfId="0" applyFont="1" applyAlignment="1">
      <alignment horizontal="right"/>
    </xf>
    <xf numFmtId="0" fontId="10" fillId="0" borderId="0" xfId="0" applyFont="1">
      <alignment vertical="center"/>
    </xf>
    <xf numFmtId="0" fontId="1" fillId="0" borderId="18" xfId="0" applyFont="1" applyBorder="1">
      <alignment vertical="center"/>
    </xf>
    <xf numFmtId="0" fontId="4" fillId="3" borderId="17" xfId="0" applyFont="1" applyFill="1" applyBorder="1">
      <alignment vertical="center"/>
    </xf>
    <xf numFmtId="0" fontId="4" fillId="3" borderId="16" xfId="0" applyFont="1" applyFill="1" applyBorder="1">
      <alignment vertical="center"/>
    </xf>
    <xf numFmtId="0" fontId="4" fillId="2" borderId="48" xfId="0" applyFont="1" applyFill="1" applyBorder="1" applyAlignment="1">
      <alignment horizontal="center" vertical="center"/>
    </xf>
    <xf numFmtId="0" fontId="4" fillId="2" borderId="22" xfId="0" applyFont="1" applyFill="1" applyBorder="1" applyAlignment="1">
      <alignment horizontal="center" vertical="center" shrinkToFit="1"/>
    </xf>
    <xf numFmtId="0" fontId="4" fillId="0" borderId="54" xfId="0" applyFont="1" applyBorder="1" applyAlignment="1">
      <alignment horizontal="center" vertical="center" wrapText="1"/>
    </xf>
    <xf numFmtId="0" fontId="4" fillId="3" borderId="18" xfId="0" applyFont="1" applyFill="1" applyBorder="1" applyAlignment="1">
      <alignment horizontal="left" vertical="center"/>
    </xf>
    <xf numFmtId="0" fontId="11" fillId="0" borderId="15" xfId="0" applyFont="1" applyBorder="1">
      <alignment vertical="center"/>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15" fillId="0" borderId="0" xfId="0" applyFont="1">
      <alignment vertical="center"/>
    </xf>
    <xf numFmtId="0" fontId="1" fillId="0" borderId="0" xfId="0" applyFont="1" applyAlignment="1">
      <alignment horizontal="right" vertical="center"/>
    </xf>
    <xf numFmtId="0" fontId="9"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16" fillId="0" borderId="82" xfId="0" applyFont="1" applyBorder="1" applyAlignment="1">
      <alignment vertical="center" wrapText="1"/>
    </xf>
    <xf numFmtId="0" fontId="16"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9" fillId="0" borderId="89" xfId="0" applyFont="1" applyBorder="1" applyAlignment="1">
      <alignment horizontal="left" vertical="center" wrapText="1"/>
    </xf>
    <xf numFmtId="0" fontId="9" fillId="0" borderId="90" xfId="0" applyFont="1" applyBorder="1">
      <alignment vertical="center"/>
    </xf>
    <xf numFmtId="49" fontId="4" fillId="4" borderId="0" xfId="0" applyNumberFormat="1" applyFont="1" applyFill="1" applyAlignment="1">
      <alignment horizontal="center" vertical="center" textRotation="255" wrapText="1"/>
    </xf>
    <xf numFmtId="0" fontId="4" fillId="0" borderId="71" xfId="0" applyFont="1" applyBorder="1" applyAlignment="1">
      <alignment vertical="center" wrapText="1"/>
    </xf>
    <xf numFmtId="0" fontId="16" fillId="0" borderId="94" xfId="0" applyFont="1" applyBorder="1" applyAlignment="1">
      <alignment horizontal="center" vertical="center" wrapText="1"/>
    </xf>
    <xf numFmtId="180" fontId="16" fillId="0" borderId="94" xfId="0" applyNumberFormat="1" applyFont="1" applyBorder="1" applyAlignment="1">
      <alignment vertical="center" wrapText="1"/>
    </xf>
    <xf numFmtId="0" fontId="16" fillId="0" borderId="97"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49" fontId="4" fillId="4" borderId="101" xfId="0" applyNumberFormat="1" applyFont="1" applyFill="1" applyBorder="1" applyAlignment="1">
      <alignment horizontal="center" vertical="center" textRotation="255" wrapText="1"/>
    </xf>
    <xf numFmtId="0" fontId="4" fillId="0" borderId="71" xfId="0" applyFont="1" applyBorder="1" applyAlignment="1">
      <alignment horizontal="justify" vertical="center" shrinkToFit="1"/>
    </xf>
    <xf numFmtId="0" fontId="4" fillId="0" borderId="71" xfId="0" applyFont="1" applyBorder="1" applyAlignment="1">
      <alignment horizontal="justify" vertical="center" wrapText="1"/>
    </xf>
    <xf numFmtId="49" fontId="4" fillId="4" borderId="111" xfId="0" applyNumberFormat="1" applyFont="1" applyFill="1" applyBorder="1" applyAlignment="1">
      <alignment horizontal="center" vertical="center" textRotation="255" wrapText="1"/>
    </xf>
    <xf numFmtId="0" fontId="4" fillId="0" borderId="92" xfId="0" applyFont="1" applyBorder="1" applyAlignment="1">
      <alignment horizontal="justify" vertical="center" shrinkToFit="1"/>
    </xf>
    <xf numFmtId="0" fontId="4" fillId="0" borderId="86" xfId="0" applyFont="1" applyBorder="1" applyAlignment="1">
      <alignment horizontal="center" vertical="center" textRotation="255" wrapText="1"/>
    </xf>
    <xf numFmtId="0" fontId="4" fillId="0" borderId="112" xfId="0" applyFont="1" applyBorder="1" applyAlignment="1">
      <alignment vertical="center"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0" fontId="4" fillId="0" borderId="92" xfId="0" applyFont="1" applyBorder="1" applyAlignment="1">
      <alignment vertical="center" shrinkToFit="1"/>
    </xf>
    <xf numFmtId="0" fontId="4" fillId="2" borderId="5" xfId="0" applyFont="1" applyFill="1" applyBorder="1" applyAlignment="1">
      <alignment horizontal="center" vertical="center" shrinkToFit="1"/>
    </xf>
    <xf numFmtId="0" fontId="1" fillId="0" borderId="6" xfId="0" applyFont="1" applyBorder="1">
      <alignment vertical="center"/>
    </xf>
    <xf numFmtId="0" fontId="4" fillId="2" borderId="15"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55" xfId="0" applyFont="1" applyBorder="1">
      <alignment vertical="center"/>
    </xf>
    <xf numFmtId="0" fontId="4" fillId="0" borderId="56" xfId="0" applyFont="1" applyBorder="1">
      <alignment vertical="center"/>
    </xf>
    <xf numFmtId="0" fontId="7" fillId="0" borderId="5" xfId="0" applyFont="1" applyBorder="1" applyAlignment="1"/>
    <xf numFmtId="0" fontId="7" fillId="0" borderId="7" xfId="0" applyFont="1" applyBorder="1" applyAlignment="1"/>
    <xf numFmtId="176" fontId="6" fillId="0" borderId="12" xfId="0" applyNumberFormat="1" applyFont="1" applyBorder="1" applyAlignment="1">
      <alignment horizontal="right" vertical="center"/>
    </xf>
    <xf numFmtId="0" fontId="1" fillId="0" borderId="135" xfId="0" applyFont="1" applyBorder="1">
      <alignment vertical="center"/>
    </xf>
    <xf numFmtId="0" fontId="1" fillId="0" borderId="136" xfId="0" applyFont="1" applyBorder="1">
      <alignment vertical="center"/>
    </xf>
    <xf numFmtId="0" fontId="4" fillId="0" borderId="49" xfId="0" applyFont="1" applyBorder="1" applyAlignment="1">
      <alignment vertical="top"/>
    </xf>
    <xf numFmtId="177" fontId="11" fillId="0" borderId="30" xfId="0" applyNumberFormat="1" applyFont="1" applyBorder="1">
      <alignment vertical="center"/>
    </xf>
    <xf numFmtId="0" fontId="4" fillId="0" borderId="50" xfId="0" applyFont="1" applyBorder="1" applyAlignment="1">
      <alignment vertical="top"/>
    </xf>
    <xf numFmtId="0" fontId="11" fillId="0" borderId="46" xfId="0" applyFont="1" applyBorder="1">
      <alignment vertical="center"/>
    </xf>
    <xf numFmtId="0" fontId="4" fillId="0" borderId="137" xfId="0" applyFont="1" applyBorder="1" applyAlignment="1">
      <alignment horizontal="center" vertical="center" wrapText="1"/>
    </xf>
    <xf numFmtId="0" fontId="11" fillId="0" borderId="138" xfId="0" applyFont="1" applyBorder="1">
      <alignment vertical="center"/>
    </xf>
    <xf numFmtId="0" fontId="11" fillId="0" borderId="139" xfId="0" applyFont="1" applyBorder="1">
      <alignment vertical="center"/>
    </xf>
    <xf numFmtId="0" fontId="4" fillId="2" borderId="1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125" xfId="0" applyFont="1" applyFill="1" applyBorder="1" applyAlignment="1">
      <alignment horizontal="center" vertical="center" shrinkToFit="1"/>
    </xf>
    <xf numFmtId="177" fontId="11" fillId="2" borderId="31" xfId="0" applyNumberFormat="1" applyFont="1" applyFill="1" applyBorder="1">
      <alignment vertical="center"/>
    </xf>
    <xf numFmtId="181" fontId="9" fillId="5" borderId="89" xfId="0" applyNumberFormat="1" applyFont="1" applyFill="1" applyBorder="1">
      <alignment vertical="center"/>
    </xf>
    <xf numFmtId="182" fontId="16" fillId="5" borderId="83" xfId="0" applyNumberFormat="1" applyFont="1" applyFill="1" applyBorder="1" applyAlignment="1">
      <alignment vertical="center" wrapText="1"/>
    </xf>
    <xf numFmtId="183" fontId="21" fillId="0" borderId="146" xfId="0" applyNumberFormat="1" applyFont="1" applyBorder="1">
      <alignment vertical="center"/>
    </xf>
    <xf numFmtId="183" fontId="22" fillId="0" borderId="146" xfId="0" applyNumberFormat="1" applyFont="1" applyBorder="1">
      <alignment vertical="center"/>
    </xf>
    <xf numFmtId="0" fontId="4" fillId="0" borderId="30" xfId="0" applyFont="1" applyBorder="1">
      <alignment vertical="center"/>
    </xf>
    <xf numFmtId="0" fontId="4" fillId="0" borderId="147" xfId="0" applyFont="1" applyBorder="1" applyAlignment="1">
      <alignment horizontal="center" vertical="center"/>
    </xf>
    <xf numFmtId="0" fontId="4" fillId="3" borderId="39" xfId="0" applyFont="1" applyFill="1" applyBorder="1" applyAlignment="1">
      <alignment vertical="center" shrinkToFit="1"/>
    </xf>
    <xf numFmtId="0" fontId="4" fillId="3" borderId="35" xfId="0" applyFont="1" applyFill="1" applyBorder="1" applyAlignment="1">
      <alignment vertical="center" shrinkToFit="1"/>
    </xf>
    <xf numFmtId="0" fontId="4" fillId="3" borderId="44" xfId="0" applyFont="1" applyFill="1" applyBorder="1" applyAlignment="1">
      <alignment vertical="center" shrinkToFit="1"/>
    </xf>
    <xf numFmtId="0" fontId="4" fillId="3" borderId="31" xfId="0" applyFont="1" applyFill="1" applyBorder="1" applyAlignment="1">
      <alignment horizontal="center" vertical="center" shrinkToFit="1"/>
    </xf>
    <xf numFmtId="0" fontId="4" fillId="3" borderId="31" xfId="0" applyFont="1" applyFill="1" applyBorder="1">
      <alignment vertical="center"/>
    </xf>
    <xf numFmtId="0" fontId="4" fillId="3" borderId="30" xfId="0" applyFont="1" applyFill="1" applyBorder="1" applyAlignment="1">
      <alignment vertical="center" shrinkToFit="1"/>
    </xf>
    <xf numFmtId="0" fontId="4" fillId="3" borderId="29" xfId="0" applyFont="1" applyFill="1" applyBorder="1" applyAlignment="1">
      <alignment vertical="center" shrinkToFit="1"/>
    </xf>
    <xf numFmtId="0" fontId="4" fillId="3" borderId="31" xfId="0" applyFont="1" applyFill="1" applyBorder="1" applyAlignment="1">
      <alignment vertical="center" shrinkToFit="1"/>
    </xf>
    <xf numFmtId="0" fontId="4" fillId="3" borderId="49" xfId="0" applyFont="1" applyFill="1" applyBorder="1" applyAlignment="1">
      <alignment vertical="center" shrinkToFit="1"/>
    </xf>
    <xf numFmtId="181" fontId="18" fillId="0" borderId="112" xfId="0" applyNumberFormat="1" applyFont="1" applyBorder="1" applyAlignment="1">
      <alignment vertical="center" wrapText="1"/>
    </xf>
    <xf numFmtId="181" fontId="18" fillId="0" borderId="71" xfId="0" applyNumberFormat="1" applyFont="1" applyBorder="1" applyAlignment="1">
      <alignment vertical="center" wrapText="1"/>
    </xf>
    <xf numFmtId="181" fontId="18" fillId="0" borderId="92" xfId="0" applyNumberFormat="1" applyFont="1" applyBorder="1" applyAlignment="1">
      <alignment vertical="center" wrapText="1"/>
    </xf>
    <xf numFmtId="181" fontId="18" fillId="0" borderId="67" xfId="0" applyNumberFormat="1" applyFont="1" applyBorder="1" applyAlignment="1">
      <alignment vertical="center" wrapText="1"/>
    </xf>
    <xf numFmtId="49" fontId="4" fillId="2" borderId="36" xfId="0" applyNumberFormat="1" applyFont="1" applyFill="1" applyBorder="1" applyAlignment="1">
      <alignment horizontal="center" vertical="center" wrapText="1"/>
    </xf>
    <xf numFmtId="181" fontId="18" fillId="0" borderId="149" xfId="0" applyNumberFormat="1" applyFont="1" applyBorder="1" applyAlignment="1">
      <alignment vertical="center" wrapText="1"/>
    </xf>
    <xf numFmtId="181" fontId="18" fillId="0" borderId="150" xfId="0" applyNumberFormat="1" applyFont="1" applyBorder="1" applyAlignment="1">
      <alignment vertical="center" wrapText="1"/>
    </xf>
    <xf numFmtId="181" fontId="18" fillId="0" borderId="151" xfId="0" applyNumberFormat="1" applyFont="1" applyBorder="1" applyAlignment="1">
      <alignment vertical="center" wrapText="1"/>
    </xf>
    <xf numFmtId="177" fontId="16" fillId="5" borderId="152" xfId="0" applyNumberFormat="1" applyFont="1" applyFill="1" applyBorder="1" applyAlignment="1">
      <alignment vertical="center" wrapText="1"/>
    </xf>
    <xf numFmtId="181" fontId="18" fillId="0" borderId="153" xfId="0" applyNumberFormat="1" applyFont="1" applyBorder="1" applyAlignment="1">
      <alignment vertical="center" wrapText="1"/>
    </xf>
    <xf numFmtId="177" fontId="16" fillId="5" borderId="118" xfId="0" applyNumberFormat="1" applyFont="1" applyFill="1" applyBorder="1" applyAlignment="1">
      <alignment vertical="center" wrapText="1"/>
    </xf>
    <xf numFmtId="49" fontId="7" fillId="2" borderId="37" xfId="0" applyNumberFormat="1" applyFont="1" applyFill="1" applyBorder="1" applyAlignment="1">
      <alignment vertical="center" wrapText="1"/>
    </xf>
    <xf numFmtId="0" fontId="4" fillId="3" borderId="17" xfId="0" applyFont="1" applyFill="1" applyBorder="1" applyAlignment="1">
      <alignment horizontal="left" vertical="center"/>
    </xf>
    <xf numFmtId="0" fontId="4" fillId="3" borderId="30" xfId="0" applyFont="1" applyFill="1" applyBorder="1">
      <alignment vertical="center"/>
    </xf>
    <xf numFmtId="179" fontId="4" fillId="2" borderId="140" xfId="0" applyNumberFormat="1" applyFont="1" applyFill="1" applyBorder="1" applyAlignment="1">
      <alignment horizontal="center" vertical="center"/>
    </xf>
    <xf numFmtId="179" fontId="4" fillId="2" borderId="141" xfId="0" applyNumberFormat="1" applyFont="1" applyFill="1" applyBorder="1" applyAlignment="1">
      <alignment horizontal="center" vertical="center"/>
    </xf>
    <xf numFmtId="0" fontId="6" fillId="0" borderId="51" xfId="0" applyFont="1" applyBorder="1" applyAlignment="1">
      <alignment horizontal="center" vertical="center"/>
    </xf>
    <xf numFmtId="0" fontId="6"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46" xfId="0" applyFont="1" applyBorder="1" applyAlignment="1">
      <alignment horizontal="center" vertical="center" wrapText="1"/>
    </xf>
    <xf numFmtId="0" fontId="6" fillId="0" borderId="53"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pplyAlignment="1">
      <alignment horizontal="center" vertical="center" wrapText="1"/>
    </xf>
    <xf numFmtId="0" fontId="20" fillId="0" borderId="143" xfId="0" applyFont="1" applyBorder="1" applyAlignment="1">
      <alignment horizontal="center" vertical="center" textRotation="255" wrapText="1" shrinkToFit="1"/>
    </xf>
    <xf numFmtId="0" fontId="20" fillId="0" borderId="144" xfId="0" applyFont="1" applyBorder="1" applyAlignment="1">
      <alignment horizontal="center" vertical="center" textRotation="255" shrinkToFit="1"/>
    </xf>
    <xf numFmtId="0" fontId="4" fillId="0" borderId="5" xfId="0" applyFont="1" applyBorder="1" applyAlignment="1">
      <alignment horizontal="center" vertical="center" wrapText="1"/>
    </xf>
    <xf numFmtId="0" fontId="4" fillId="0" borderId="154" xfId="0" applyFont="1" applyBorder="1" applyAlignment="1">
      <alignment horizontal="center"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2" borderId="5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4"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48"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20" fillId="0" borderId="30" xfId="0" applyFont="1" applyBorder="1" applyAlignment="1">
      <alignment horizontal="center" vertical="center" wrapText="1" shrinkToFit="1"/>
    </xf>
    <xf numFmtId="0" fontId="20" fillId="0" borderId="29" xfId="0" applyFont="1" applyBorder="1" applyAlignment="1">
      <alignment horizontal="center" vertical="center" wrapText="1" shrinkToFit="1"/>
    </xf>
    <xf numFmtId="0" fontId="7" fillId="0" borderId="3" xfId="0" applyFont="1" applyBorder="1" applyAlignment="1">
      <alignment horizontal="right"/>
    </xf>
    <xf numFmtId="0" fontId="1" fillId="0" borderId="3" xfId="0" applyFont="1" applyBorder="1">
      <alignment vertical="center"/>
    </xf>
    <xf numFmtId="0" fontId="13" fillId="0" borderId="0" xfId="0" applyFont="1" applyAlignment="1">
      <alignment horizontal="center" vertical="center"/>
    </xf>
    <xf numFmtId="0" fontId="14" fillId="0" borderId="0" xfId="0" applyFont="1">
      <alignment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2" borderId="3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7" xfId="0" applyFont="1" applyFill="1" applyBorder="1" applyAlignment="1">
      <alignment horizontal="center"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37" xfId="0" applyFont="1" applyBorder="1" applyAlignment="1">
      <alignment horizontal="center" vertical="center"/>
    </xf>
    <xf numFmtId="0" fontId="4" fillId="2" borderId="36"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0" xfId="0" applyFont="1" applyFill="1" applyAlignment="1">
      <alignment horizontal="center" vertical="center"/>
    </xf>
    <xf numFmtId="0" fontId="4" fillId="2" borderId="27"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6" xfId="0" applyFont="1" applyBorder="1" applyAlignment="1">
      <alignment horizontal="center" vertical="top" shrinkToFit="1"/>
    </xf>
    <xf numFmtId="0" fontId="4" fillId="0" borderId="124" xfId="0" applyFont="1" applyBorder="1" applyAlignment="1">
      <alignment horizontal="center" vertical="top" shrinkToFit="1"/>
    </xf>
    <xf numFmtId="0" fontId="4" fillId="0" borderId="126" xfId="0" applyFont="1" applyBorder="1" applyAlignment="1">
      <alignment horizontal="center" vertical="top" shrinkToFit="1"/>
    </xf>
    <xf numFmtId="0" fontId="4" fillId="0" borderId="32" xfId="0" applyFont="1" applyBorder="1" applyAlignment="1">
      <alignment horizontal="center" vertical="top"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3" xfId="0" applyFont="1" applyBorder="1" applyAlignment="1">
      <alignment horizontal="center" vertical="center" shrinkToFit="1"/>
    </xf>
    <xf numFmtId="0" fontId="11" fillId="0" borderId="33" xfId="0" quotePrefix="1" applyFont="1" applyBorder="1" applyAlignment="1">
      <alignment horizontal="center" vertical="center" shrinkToFit="1"/>
    </xf>
    <xf numFmtId="0" fontId="11" fillId="0" borderId="0" xfId="0" quotePrefix="1" applyFont="1" applyAlignment="1">
      <alignment horizontal="center" vertical="center" shrinkToFit="1"/>
    </xf>
    <xf numFmtId="0" fontId="11" fillId="0" borderId="50" xfId="0" quotePrefix="1" applyFont="1" applyBorder="1" applyAlignment="1">
      <alignment horizontal="center" vertical="center" shrinkToFit="1"/>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18" xfId="0" applyFont="1" applyBorder="1" applyAlignment="1">
      <alignment horizontal="center" vertical="top" shrinkToFit="1"/>
    </xf>
    <xf numFmtId="0" fontId="4" fillId="0" borderId="17" xfId="0" applyFont="1" applyBorder="1" applyAlignment="1">
      <alignment horizontal="center" vertical="top" shrinkToFit="1"/>
    </xf>
    <xf numFmtId="0" fontId="4" fillId="0" borderId="18" xfId="0" applyFont="1" applyBorder="1" applyAlignment="1">
      <alignment vertical="center" shrinkToFit="1"/>
    </xf>
    <xf numFmtId="0" fontId="4" fillId="0" borderId="17" xfId="0" applyFont="1" applyBorder="1" applyAlignment="1">
      <alignment vertical="center" shrinkToFit="1"/>
    </xf>
    <xf numFmtId="0" fontId="4" fillId="0" borderId="23" xfId="0" applyFont="1" applyBorder="1" applyAlignment="1">
      <alignment vertical="center" shrinkToFit="1"/>
    </xf>
    <xf numFmtId="0" fontId="4" fillId="0" borderId="39"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44" xfId="0" applyFont="1" applyBorder="1" applyAlignment="1">
      <alignment horizontal="left" vertical="center" shrinkToFit="1"/>
    </xf>
    <xf numFmtId="0" fontId="4" fillId="2" borderId="3" xfId="0" applyFont="1" applyFill="1" applyBorder="1" applyAlignment="1">
      <alignment horizontal="center" vertical="center"/>
    </xf>
    <xf numFmtId="0" fontId="1" fillId="2" borderId="3" xfId="0" applyFont="1" applyFill="1" applyBorder="1">
      <alignment vertical="center"/>
    </xf>
    <xf numFmtId="0" fontId="1" fillId="2" borderId="2" xfId="0" applyFont="1" applyFill="1" applyBorder="1">
      <alignment vertical="center"/>
    </xf>
    <xf numFmtId="0" fontId="1" fillId="2" borderId="0" xfId="0" applyFont="1" applyFill="1">
      <alignment vertical="center"/>
    </xf>
    <xf numFmtId="0" fontId="1" fillId="2" borderId="27" xfId="0" applyFont="1" applyFill="1" applyBorder="1">
      <alignment vertical="center"/>
    </xf>
    <xf numFmtId="0" fontId="1" fillId="2" borderId="30" xfId="0" applyFont="1" applyFill="1" applyBorder="1">
      <alignment vertical="center"/>
    </xf>
    <xf numFmtId="0" fontId="1" fillId="2" borderId="29"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33" xfId="0" applyFont="1" applyBorder="1" applyAlignment="1">
      <alignment vertical="center" shrinkToFit="1"/>
    </xf>
    <xf numFmtId="0" fontId="11" fillId="0" borderId="0" xfId="0" applyFont="1" applyAlignment="1">
      <alignment vertical="center" shrinkToFit="1"/>
    </xf>
    <xf numFmtId="0" fontId="11" fillId="0" borderId="27" xfId="0" applyFont="1" applyBorder="1" applyAlignment="1">
      <alignment vertical="center" shrinkToFit="1"/>
    </xf>
    <xf numFmtId="0" fontId="11" fillId="0" borderId="31" xfId="0" applyFont="1" applyBorder="1" applyAlignment="1">
      <alignment vertical="center" shrinkToFit="1"/>
    </xf>
    <xf numFmtId="0" fontId="11" fillId="0" borderId="30" xfId="0" applyFont="1" applyBorder="1" applyAlignment="1">
      <alignment vertical="center" shrinkToFit="1"/>
    </xf>
    <xf numFmtId="0" fontId="11" fillId="0" borderId="29" xfId="0" applyFont="1" applyBorder="1" applyAlignment="1">
      <alignment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2" xfId="0" applyFont="1" applyBorder="1" applyAlignment="1">
      <alignment horizontal="left" vertical="center" shrinkToFit="1"/>
    </xf>
    <xf numFmtId="0" fontId="4" fillId="0" borderId="22" xfId="0" applyFont="1" applyBorder="1" applyAlignment="1">
      <alignment vertical="center" shrinkToFit="1"/>
    </xf>
    <xf numFmtId="0" fontId="4" fillId="0" borderId="127" xfId="0" applyFont="1" applyBorder="1" applyAlignment="1">
      <alignment vertical="center" shrinkToFit="1"/>
    </xf>
    <xf numFmtId="0" fontId="11" fillId="0" borderId="18" xfId="0" applyFont="1" applyBorder="1" applyAlignment="1">
      <alignment horizontal="left" vertical="center" shrinkToFit="1"/>
    </xf>
    <xf numFmtId="0" fontId="11" fillId="0" borderId="17" xfId="0" applyFont="1" applyBorder="1" applyAlignment="1">
      <alignment vertical="center" shrinkToFit="1"/>
    </xf>
    <xf numFmtId="0" fontId="4" fillId="2" borderId="39"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29" xfId="0" applyFont="1" applyBorder="1" applyAlignment="1">
      <alignment horizontal="center" vertical="center" shrinkToFit="1"/>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3"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4"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6" fontId="6" fillId="0" borderId="14"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4" fillId="2" borderId="34" xfId="0" applyFont="1" applyFill="1" applyBorder="1" applyAlignment="1">
      <alignment horizontal="center" vertical="center"/>
    </xf>
    <xf numFmtId="0" fontId="11" fillId="0" borderId="34" xfId="0" applyFont="1" applyBorder="1" applyAlignment="1">
      <alignment horizontal="left" vertical="center" shrinkToFit="1"/>
    </xf>
    <xf numFmtId="0" fontId="4" fillId="2" borderId="9"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11" fillId="0" borderId="2" xfId="0" applyFont="1" applyBorder="1" applyAlignment="1">
      <alignment vertical="center" shrinkToFit="1"/>
    </xf>
    <xf numFmtId="0" fontId="4" fillId="2" borderId="122" xfId="0" applyFont="1" applyFill="1" applyBorder="1" applyAlignment="1">
      <alignment vertical="center" textRotation="255"/>
    </xf>
    <xf numFmtId="0" fontId="4" fillId="2" borderId="123" xfId="0" applyFont="1" applyFill="1" applyBorder="1" applyAlignment="1">
      <alignment vertical="center" textRotation="255"/>
    </xf>
    <xf numFmtId="0" fontId="1" fillId="2" borderId="123" xfId="0" applyFont="1" applyFill="1" applyBorder="1" applyAlignment="1">
      <alignment vertical="center" textRotation="255"/>
    </xf>
    <xf numFmtId="0" fontId="1" fillId="2" borderId="128" xfId="0" applyFont="1" applyFill="1" applyBorder="1" applyAlignment="1">
      <alignment vertical="center" textRotation="255"/>
    </xf>
    <xf numFmtId="0" fontId="4" fillId="2" borderId="42" xfId="0" applyFont="1" applyFill="1" applyBorder="1" applyAlignment="1">
      <alignment horizontal="center" vertical="center"/>
    </xf>
    <xf numFmtId="0" fontId="18" fillId="0" borderId="114" xfId="0" applyFont="1" applyBorder="1" applyAlignment="1">
      <alignment horizontal="left" vertical="center" wrapText="1"/>
    </xf>
    <xf numFmtId="0" fontId="18" fillId="0" borderId="115" xfId="0" applyFont="1" applyBorder="1" applyAlignment="1">
      <alignment horizontal="left" vertical="center" wrapText="1"/>
    </xf>
    <xf numFmtId="0" fontId="18" fillId="0" borderId="116" xfId="0" applyFont="1" applyBorder="1" applyAlignment="1">
      <alignment horizontal="left" vertical="center" wrapText="1"/>
    </xf>
    <xf numFmtId="0" fontId="9" fillId="2" borderId="117" xfId="0" applyFont="1" applyFill="1" applyBorder="1" applyAlignment="1">
      <alignment horizontal="center" vertical="center" wrapText="1"/>
    </xf>
    <xf numFmtId="0" fontId="9" fillId="2" borderId="118" xfId="0" applyFont="1" applyFill="1" applyBorder="1" applyAlignment="1">
      <alignment horizontal="center" vertical="center" wrapText="1"/>
    </xf>
    <xf numFmtId="0" fontId="9" fillId="2" borderId="95" xfId="0" applyFont="1" applyFill="1" applyBorder="1" applyAlignment="1">
      <alignment horizontal="center" vertical="center" wrapText="1"/>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121"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8" fillId="0" borderId="102" xfId="0" applyFont="1" applyBorder="1" applyAlignment="1">
      <alignment horizontal="left" vertical="center" wrapText="1"/>
    </xf>
    <xf numFmtId="0" fontId="18" fillId="0" borderId="103" xfId="0" applyFont="1" applyBorder="1" applyAlignment="1">
      <alignment horizontal="left" vertical="center" wrapText="1"/>
    </xf>
    <xf numFmtId="0" fontId="18" fillId="0" borderId="104" xfId="0" applyFont="1" applyBorder="1" applyAlignment="1">
      <alignment horizontal="left" vertical="center" wrapText="1"/>
    </xf>
    <xf numFmtId="0" fontId="18" fillId="0" borderId="108" xfId="0" applyFont="1" applyBorder="1" applyAlignment="1">
      <alignment horizontal="left" vertical="center" wrapText="1"/>
    </xf>
    <xf numFmtId="0" fontId="18" fillId="0" borderId="109" xfId="0" applyFont="1" applyBorder="1" applyAlignment="1">
      <alignment horizontal="left" vertical="center" wrapText="1"/>
    </xf>
    <xf numFmtId="0" fontId="18" fillId="0" borderId="110" xfId="0" applyFont="1" applyBorder="1" applyAlignment="1">
      <alignment horizontal="left"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0" borderId="98" xfId="0" applyFont="1" applyBorder="1" applyAlignment="1">
      <alignment horizontal="center" vertical="center" textRotation="255" wrapText="1"/>
    </xf>
    <xf numFmtId="0" fontId="9" fillId="0" borderId="113" xfId="0" applyFont="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18" fillId="0" borderId="105" xfId="0" applyFont="1" applyBorder="1" applyAlignment="1">
      <alignment horizontal="left" vertical="center" wrapText="1"/>
    </xf>
    <xf numFmtId="0" fontId="18" fillId="0" borderId="106" xfId="0" applyFont="1" applyBorder="1" applyAlignment="1">
      <alignment horizontal="left" vertical="center" wrapText="1"/>
    </xf>
    <xf numFmtId="0" fontId="18" fillId="0" borderId="107" xfId="0" applyFont="1" applyBorder="1" applyAlignment="1">
      <alignment horizontal="left" vertical="center" wrapText="1"/>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49" fontId="4" fillId="2" borderId="81" xfId="0" applyNumberFormat="1" applyFont="1" applyFill="1" applyBorder="1" applyAlignment="1">
      <alignment horizontal="center" vertical="center" shrinkToFi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178" fontId="16" fillId="0" borderId="88" xfId="0" applyNumberFormat="1" applyFont="1" applyBorder="1" applyAlignment="1">
      <alignment horizontal="right" vertical="center" wrapText="1"/>
    </xf>
    <xf numFmtId="178" fontId="16" fillId="0" borderId="87" xfId="0" applyNumberFormat="1" applyFont="1" applyBorder="1" applyAlignment="1">
      <alignment horizontal="right" vertical="center" wrapText="1"/>
    </xf>
    <xf numFmtId="178" fontId="16" fillId="0" borderId="74" xfId="0" applyNumberFormat="1" applyFont="1" applyBorder="1" applyAlignment="1">
      <alignment horizontal="center" vertical="center" wrapText="1"/>
    </xf>
    <xf numFmtId="178" fontId="16" fillId="0" borderId="92" xfId="0" applyNumberFormat="1" applyFont="1" applyBorder="1" applyAlignment="1">
      <alignment horizontal="center" vertical="center" wrapText="1"/>
    </xf>
    <xf numFmtId="0" fontId="19" fillId="0" borderId="74" xfId="0" applyFont="1" applyBorder="1" applyAlignment="1">
      <alignment horizontal="right" vertical="top" wrapText="1" shrinkToFit="1"/>
    </xf>
    <xf numFmtId="0" fontId="19" fillId="0" borderId="145" xfId="0" applyFont="1" applyBorder="1" applyAlignment="1">
      <alignment horizontal="right" vertical="top" shrinkToFit="1"/>
    </xf>
    <xf numFmtId="0" fontId="19" fillId="0" borderId="142" xfId="0" applyFont="1" applyBorder="1" applyAlignment="1">
      <alignment horizontal="right" vertical="top" shrinkToFit="1"/>
    </xf>
    <xf numFmtId="0" fontId="9" fillId="2" borderId="93" xfId="0" applyFont="1" applyFill="1" applyBorder="1" applyAlignment="1">
      <alignment horizontal="center" vertical="center" wrapText="1"/>
    </xf>
    <xf numFmtId="0" fontId="9" fillId="2" borderId="94" xfId="0" applyFont="1" applyFill="1" applyBorder="1" applyAlignment="1">
      <alignment horizontal="center" vertical="center" wrapText="1"/>
    </xf>
    <xf numFmtId="177" fontId="16" fillId="5" borderId="95" xfId="0" applyNumberFormat="1" applyFont="1" applyFill="1" applyBorder="1" applyAlignment="1">
      <alignment horizontal="right" vertical="center" wrapText="1"/>
    </xf>
    <xf numFmtId="177" fontId="16" fillId="5" borderId="96" xfId="0" applyNumberFormat="1" applyFont="1" applyFill="1" applyBorder="1" applyAlignment="1">
      <alignment horizontal="right" vertical="center" wrapText="1"/>
    </xf>
    <xf numFmtId="0" fontId="9" fillId="0" borderId="64" xfId="0" applyFont="1" applyBorder="1" applyAlignment="1">
      <alignment horizontal="center" vertical="center" textRotation="255" wrapText="1"/>
    </xf>
    <xf numFmtId="0" fontId="9" fillId="0" borderId="65" xfId="0" applyFont="1" applyBorder="1" applyAlignment="1">
      <alignment horizontal="center" vertical="center" textRotation="255" wrapText="1"/>
    </xf>
    <xf numFmtId="0" fontId="9" fillId="0" borderId="13" xfId="0" applyFont="1" applyBorder="1" applyAlignment="1">
      <alignment horizontal="left" vertical="center" wrapText="1"/>
    </xf>
    <xf numFmtId="0" fontId="9" fillId="0" borderId="37" xfId="0" applyFont="1" applyBorder="1" applyAlignment="1">
      <alignment horizontal="left" vertical="center" wrapText="1"/>
    </xf>
    <xf numFmtId="178" fontId="16" fillId="0" borderId="14" xfId="0" applyNumberFormat="1" applyFont="1" applyBorder="1" applyAlignment="1">
      <alignment horizontal="right" vertical="center" wrapText="1"/>
    </xf>
    <xf numFmtId="178" fontId="16" fillId="0" borderId="37" xfId="0" applyNumberFormat="1" applyFont="1" applyBorder="1" applyAlignment="1">
      <alignment horizontal="right" vertical="center" wrapText="1"/>
    </xf>
    <xf numFmtId="0" fontId="17" fillId="0" borderId="14"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12" xfId="0" applyFont="1" applyBorder="1" applyAlignment="1">
      <alignment horizontal="right" vertical="center" wrapText="1"/>
    </xf>
    <xf numFmtId="0" fontId="16" fillId="0" borderId="70" xfId="0" applyFont="1" applyBorder="1" applyAlignment="1">
      <alignment horizontal="left" vertical="center" wrapText="1"/>
    </xf>
    <xf numFmtId="0" fontId="16" fillId="0" borderId="72" xfId="0" applyFont="1" applyBorder="1" applyAlignment="1">
      <alignment horizontal="left" vertical="center" wrapText="1"/>
    </xf>
    <xf numFmtId="0" fontId="16" fillId="0" borderId="73" xfId="0" applyFont="1" applyBorder="1" applyAlignment="1">
      <alignment horizontal="left" vertical="center" wrapText="1"/>
    </xf>
    <xf numFmtId="178" fontId="18" fillId="0" borderId="75" xfId="0" applyNumberFormat="1" applyFont="1" applyBorder="1" applyAlignment="1">
      <alignment horizontal="right" vertical="center" wrapText="1"/>
    </xf>
    <xf numFmtId="178" fontId="4" fillId="0" borderId="76" xfId="0" applyNumberFormat="1" applyFont="1" applyBorder="1" applyAlignment="1">
      <alignment horizontal="right" vertical="center" wrapText="1"/>
    </xf>
    <xf numFmtId="0" fontId="16" fillId="0" borderId="75"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177" fontId="16" fillId="5" borderId="82" xfId="0" applyNumberFormat="1" applyFont="1" applyFill="1" applyBorder="1" applyAlignment="1">
      <alignment horizontal="right" vertical="center" wrapText="1"/>
    </xf>
    <xf numFmtId="177" fontId="16" fillId="5" borderId="81" xfId="0" applyNumberFormat="1" applyFont="1" applyFill="1" applyBorder="1" applyAlignment="1">
      <alignment horizontal="right" vertical="center" wrapText="1"/>
    </xf>
    <xf numFmtId="0" fontId="19" fillId="0" borderId="82" xfId="0" applyFont="1" applyBorder="1" applyAlignment="1">
      <alignment horizontal="right" vertical="top" wrapText="1" shrinkToFit="1"/>
    </xf>
    <xf numFmtId="0" fontId="19" fillId="0" borderId="83" xfId="0" applyFont="1" applyBorder="1" applyAlignment="1">
      <alignment horizontal="right" vertical="top" wrapText="1" shrinkToFit="1"/>
    </xf>
    <xf numFmtId="0" fontId="19" fillId="0" borderId="84" xfId="0" applyFont="1" applyBorder="1" applyAlignment="1">
      <alignment horizontal="right" vertical="top" wrapText="1" shrinkToFi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8" fillId="0" borderId="66" xfId="0" applyNumberFormat="1" applyFont="1" applyBorder="1" applyAlignment="1">
      <alignment horizontal="right" vertical="center" wrapText="1"/>
    </xf>
    <xf numFmtId="178" fontId="18" fillId="0" borderId="67" xfId="0" applyNumberFormat="1" applyFont="1" applyBorder="1" applyAlignment="1">
      <alignment horizontal="right" vertical="center" wrapText="1"/>
    </xf>
    <xf numFmtId="0" fontId="16" fillId="0" borderId="66"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178" fontId="18" fillId="0" borderId="70" xfId="0" applyNumberFormat="1" applyFont="1" applyBorder="1" applyAlignment="1">
      <alignment horizontal="right" vertical="center" wrapText="1"/>
    </xf>
    <xf numFmtId="178" fontId="18" fillId="0" borderId="71" xfId="0" applyNumberFormat="1" applyFont="1" applyBorder="1" applyAlignment="1">
      <alignment horizontal="right" vertical="center" wrapText="1"/>
    </xf>
    <xf numFmtId="0" fontId="1" fillId="0" borderId="25" xfId="0" applyFont="1" applyBorder="1" applyAlignment="1">
      <alignment horizontal="right" vertical="center"/>
    </xf>
    <xf numFmtId="0" fontId="4" fillId="2" borderId="15" xfId="0" applyFont="1" applyFill="1" applyBorder="1" applyAlignment="1">
      <alignment horizontal="left" vertical="center" shrinkToFit="1"/>
    </xf>
    <xf numFmtId="0" fontId="9"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312965</xdr:colOff>
      <xdr:row>1</xdr:row>
      <xdr:rowOff>0</xdr:rowOff>
    </xdr:from>
    <xdr:to>
      <xdr:col>6</xdr:col>
      <xdr:colOff>258536</xdr:colOff>
      <xdr:row>2</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1590" y="228600"/>
          <a:ext cx="190772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8"/>
  <sheetViews>
    <sheetView tabSelected="1" view="pageBreakPreview" zoomScaleNormal="100" zoomScaleSheetLayoutView="100" workbookViewId="0">
      <selection activeCell="K32" sqref="K32:M32"/>
    </sheetView>
  </sheetViews>
  <sheetFormatPr defaultRowHeight="13.5" x14ac:dyDescent="0.15"/>
  <cols>
    <col min="1" max="1" width="3.375" style="1" customWidth="1"/>
    <col min="2" max="2" width="4.375" style="1" customWidth="1"/>
    <col min="3" max="3" width="2" style="1" customWidth="1"/>
    <col min="4" max="4" width="4.5" style="1" customWidth="1"/>
    <col min="5" max="5" width="8.625" style="1" customWidth="1"/>
    <col min="6" max="6" width="6.25" style="1" customWidth="1"/>
    <col min="7" max="7" width="13" style="1" customWidth="1"/>
    <col min="8" max="9" width="5.125" style="1" customWidth="1"/>
    <col min="10" max="10" width="7.25" style="1" customWidth="1"/>
    <col min="11" max="11" width="8.625" style="1" customWidth="1"/>
    <col min="12" max="12" width="8.5" style="1" customWidth="1"/>
    <col min="13" max="13" width="6.25" style="1" customWidth="1"/>
    <col min="14" max="14" width="9.625" style="1" customWidth="1"/>
    <col min="15" max="15" width="12.375" style="1" customWidth="1"/>
    <col min="16" max="16384" width="9" style="1"/>
  </cols>
  <sheetData>
    <row r="1" spans="2:16" ht="18" customHeight="1" x14ac:dyDescent="0.15">
      <c r="B1" s="14"/>
      <c r="O1" s="13" t="s">
        <v>115</v>
      </c>
      <c r="P1" s="12"/>
    </row>
    <row r="2" spans="2:16" ht="22.5" customHeight="1" x14ac:dyDescent="0.15">
      <c r="B2" s="11"/>
      <c r="C2" s="11"/>
      <c r="D2" s="11"/>
      <c r="E2" s="11"/>
      <c r="F2" s="11"/>
      <c r="G2" s="11"/>
      <c r="H2" s="11"/>
      <c r="J2" s="10" t="s">
        <v>12</v>
      </c>
      <c r="K2" s="9"/>
      <c r="L2" s="8" t="s">
        <v>27</v>
      </c>
      <c r="M2" s="67" t="s">
        <v>11</v>
      </c>
      <c r="N2" s="68"/>
      <c r="O2" s="60"/>
    </row>
    <row r="3" spans="2:16" ht="5.25" customHeight="1" x14ac:dyDescent="0.15">
      <c r="L3" s="7"/>
      <c r="M3" s="145"/>
      <c r="N3" s="145"/>
      <c r="O3" s="146"/>
    </row>
    <row r="4" spans="2:16" ht="25.5" customHeight="1" x14ac:dyDescent="0.15">
      <c r="B4" s="147" t="s">
        <v>116</v>
      </c>
      <c r="C4" s="148"/>
      <c r="D4" s="148"/>
      <c r="E4" s="148"/>
      <c r="F4" s="148"/>
      <c r="G4" s="148"/>
      <c r="H4" s="148"/>
      <c r="I4" s="148"/>
      <c r="J4" s="148"/>
      <c r="K4" s="148"/>
      <c r="L4" s="148"/>
      <c r="M4" s="148"/>
      <c r="N4" s="148"/>
      <c r="O4" s="148"/>
    </row>
    <row r="5" spans="2:16" ht="4.5" customHeight="1" x14ac:dyDescent="0.15">
      <c r="D5" s="6"/>
      <c r="E5" s="5"/>
      <c r="F5" s="5"/>
      <c r="G5" s="5"/>
      <c r="H5" s="5"/>
      <c r="I5" s="5"/>
      <c r="J5" s="5"/>
      <c r="K5" s="5"/>
      <c r="L5" s="5"/>
      <c r="M5" s="5"/>
      <c r="N5" s="5"/>
      <c r="O5" s="5"/>
    </row>
    <row r="6" spans="2:16" ht="18" customHeight="1" x14ac:dyDescent="0.15">
      <c r="B6" s="4" t="s">
        <v>111</v>
      </c>
      <c r="C6" s="4"/>
      <c r="D6" s="4"/>
      <c r="E6" s="4"/>
      <c r="F6" s="4"/>
      <c r="G6" s="4"/>
      <c r="H6" s="4"/>
      <c r="I6" s="4"/>
      <c r="J6" s="4"/>
      <c r="L6" s="151" t="s">
        <v>118</v>
      </c>
      <c r="M6" s="151"/>
      <c r="N6" s="151"/>
      <c r="O6" s="151"/>
    </row>
    <row r="7" spans="2:16" ht="18" customHeight="1" thickBot="1" x14ac:dyDescent="0.2">
      <c r="B7" s="149" t="s">
        <v>117</v>
      </c>
      <c r="C7" s="150"/>
      <c r="D7" s="150"/>
      <c r="E7" s="150"/>
      <c r="F7" s="150"/>
      <c r="G7" s="150"/>
      <c r="H7" s="150"/>
      <c r="I7" s="150"/>
      <c r="J7" s="150"/>
      <c r="K7" s="150"/>
      <c r="L7" s="150"/>
      <c r="M7" s="150"/>
      <c r="N7" s="150"/>
      <c r="O7" s="150"/>
    </row>
    <row r="8" spans="2:16" ht="18" customHeight="1" x14ac:dyDescent="0.15">
      <c r="B8" s="236" t="s">
        <v>10</v>
      </c>
      <c r="C8" s="240" t="s">
        <v>6</v>
      </c>
      <c r="D8" s="231"/>
      <c r="E8" s="231"/>
      <c r="F8" s="173"/>
      <c r="G8" s="174"/>
      <c r="H8" s="174"/>
      <c r="I8" s="174"/>
      <c r="J8" s="174"/>
      <c r="K8" s="174"/>
      <c r="L8" s="174"/>
      <c r="M8" s="174"/>
      <c r="N8" s="174"/>
      <c r="O8" s="175"/>
    </row>
    <row r="9" spans="2:16" ht="38.25" customHeight="1" thickBot="1" x14ac:dyDescent="0.2">
      <c r="B9" s="237"/>
      <c r="C9" s="160" t="s">
        <v>9</v>
      </c>
      <c r="D9" s="160"/>
      <c r="E9" s="160"/>
      <c r="F9" s="176"/>
      <c r="G9" s="177"/>
      <c r="H9" s="177"/>
      <c r="I9" s="177"/>
      <c r="J9" s="177"/>
      <c r="K9" s="177"/>
      <c r="L9" s="177"/>
      <c r="M9" s="177"/>
      <c r="N9" s="177"/>
      <c r="O9" s="178"/>
    </row>
    <row r="10" spans="2:16" ht="29.25" customHeight="1" x14ac:dyDescent="0.15">
      <c r="B10" s="237"/>
      <c r="C10" s="179" t="s">
        <v>94</v>
      </c>
      <c r="D10" s="180"/>
      <c r="E10" s="181"/>
      <c r="F10" s="182"/>
      <c r="G10" s="183"/>
      <c r="H10" s="183"/>
      <c r="I10" s="183"/>
      <c r="J10" s="79" t="s">
        <v>95</v>
      </c>
      <c r="K10" s="184" t="s">
        <v>96</v>
      </c>
      <c r="L10" s="185"/>
      <c r="M10" s="185"/>
      <c r="N10" s="185"/>
      <c r="O10" s="186"/>
    </row>
    <row r="11" spans="2:16" ht="23.25" customHeight="1" x14ac:dyDescent="0.15">
      <c r="B11" s="237"/>
      <c r="C11" s="159" t="s">
        <v>8</v>
      </c>
      <c r="D11" s="160"/>
      <c r="E11" s="161"/>
      <c r="F11" s="162"/>
      <c r="G11" s="163"/>
      <c r="H11" s="163"/>
      <c r="I11" s="219" t="s">
        <v>119</v>
      </c>
      <c r="J11" s="80" t="s">
        <v>97</v>
      </c>
      <c r="K11" s="166"/>
      <c r="L11" s="167"/>
      <c r="M11" s="81" t="s">
        <v>98</v>
      </c>
      <c r="N11" s="168"/>
      <c r="O11" s="169"/>
    </row>
    <row r="12" spans="2:16" ht="23.25" customHeight="1" thickBot="1" x14ac:dyDescent="0.2">
      <c r="B12" s="237"/>
      <c r="C12" s="135"/>
      <c r="D12" s="136"/>
      <c r="E12" s="137"/>
      <c r="F12" s="164"/>
      <c r="G12" s="165"/>
      <c r="H12" s="165"/>
      <c r="I12" s="220"/>
      <c r="J12" s="64" t="s">
        <v>99</v>
      </c>
      <c r="K12" s="170"/>
      <c r="L12" s="171"/>
      <c r="M12" s="171"/>
      <c r="N12" s="171"/>
      <c r="O12" s="172"/>
    </row>
    <row r="13" spans="2:16" ht="23.25" customHeight="1" x14ac:dyDescent="0.15">
      <c r="B13" s="237"/>
      <c r="C13" s="180" t="s">
        <v>6</v>
      </c>
      <c r="D13" s="180"/>
      <c r="E13" s="181"/>
      <c r="F13" s="215"/>
      <c r="G13" s="216"/>
      <c r="H13" s="216"/>
      <c r="I13" s="216"/>
      <c r="J13" s="217" t="s">
        <v>5</v>
      </c>
      <c r="K13" s="187" t="s">
        <v>96</v>
      </c>
      <c r="L13" s="188"/>
      <c r="M13" s="188"/>
      <c r="N13" s="188"/>
      <c r="O13" s="189"/>
    </row>
    <row r="14" spans="2:16" ht="12.75" customHeight="1" x14ac:dyDescent="0.15">
      <c r="B14" s="237"/>
      <c r="C14" s="190" t="s">
        <v>7</v>
      </c>
      <c r="D14" s="191"/>
      <c r="E14" s="192"/>
      <c r="F14" s="197"/>
      <c r="G14" s="198"/>
      <c r="H14" s="198"/>
      <c r="I14" s="198"/>
      <c r="J14" s="218"/>
      <c r="K14" s="205"/>
      <c r="L14" s="206"/>
      <c r="M14" s="206"/>
      <c r="N14" s="206"/>
      <c r="O14" s="207"/>
    </row>
    <row r="15" spans="2:16" ht="23.25" customHeight="1" x14ac:dyDescent="0.15">
      <c r="B15" s="237"/>
      <c r="C15" s="193"/>
      <c r="D15" s="193"/>
      <c r="E15" s="194"/>
      <c r="F15" s="199"/>
      <c r="G15" s="200"/>
      <c r="H15" s="200"/>
      <c r="I15" s="201"/>
      <c r="J15" s="59" t="s">
        <v>3</v>
      </c>
      <c r="K15" s="208"/>
      <c r="L15" s="209"/>
      <c r="M15" s="63" t="s">
        <v>98</v>
      </c>
      <c r="N15" s="210"/>
      <c r="O15" s="211"/>
    </row>
    <row r="16" spans="2:16" ht="23.25" customHeight="1" thickBot="1" x14ac:dyDescent="0.2">
      <c r="B16" s="237"/>
      <c r="C16" s="195"/>
      <c r="D16" s="195"/>
      <c r="E16" s="196"/>
      <c r="F16" s="202"/>
      <c r="G16" s="203"/>
      <c r="H16" s="203"/>
      <c r="I16" s="204"/>
      <c r="J16" s="64" t="s">
        <v>99</v>
      </c>
      <c r="K16" s="212"/>
      <c r="L16" s="213"/>
      <c r="M16" s="213"/>
      <c r="N16" s="213"/>
      <c r="O16" s="214"/>
    </row>
    <row r="17" spans="2:20" ht="22.5" customHeight="1" x14ac:dyDescent="0.15">
      <c r="B17" s="238"/>
      <c r="C17" s="181" t="s">
        <v>6</v>
      </c>
      <c r="D17" s="231"/>
      <c r="E17" s="231"/>
      <c r="F17" s="232"/>
      <c r="G17" s="232"/>
      <c r="H17" s="232"/>
      <c r="I17" s="232"/>
      <c r="J17" s="233" t="s">
        <v>5</v>
      </c>
      <c r="K17" s="187" t="s">
        <v>96</v>
      </c>
      <c r="L17" s="188"/>
      <c r="M17" s="188"/>
      <c r="N17" s="188"/>
      <c r="O17" s="189"/>
    </row>
    <row r="18" spans="2:20" ht="12.75" customHeight="1" x14ac:dyDescent="0.15">
      <c r="B18" s="238"/>
      <c r="C18" s="190" t="s">
        <v>4</v>
      </c>
      <c r="D18" s="191"/>
      <c r="E18" s="192"/>
      <c r="F18" s="197"/>
      <c r="G18" s="198"/>
      <c r="H18" s="198"/>
      <c r="I18" s="235"/>
      <c r="J18" s="234"/>
      <c r="K18" s="205"/>
      <c r="L18" s="206"/>
      <c r="M18" s="206"/>
      <c r="N18" s="206"/>
      <c r="O18" s="207"/>
    </row>
    <row r="19" spans="2:20" ht="23.25" customHeight="1" x14ac:dyDescent="0.15">
      <c r="B19" s="238"/>
      <c r="C19" s="193"/>
      <c r="D19" s="193"/>
      <c r="E19" s="194"/>
      <c r="F19" s="199"/>
      <c r="G19" s="200"/>
      <c r="H19" s="200"/>
      <c r="I19" s="201"/>
      <c r="J19" s="63" t="s">
        <v>3</v>
      </c>
      <c r="K19" s="208"/>
      <c r="L19" s="209"/>
      <c r="M19" s="63" t="s">
        <v>98</v>
      </c>
      <c r="N19" s="210"/>
      <c r="O19" s="211"/>
    </row>
    <row r="20" spans="2:20" ht="23.25" customHeight="1" thickBot="1" x14ac:dyDescent="0.2">
      <c r="B20" s="239"/>
      <c r="C20" s="195"/>
      <c r="D20" s="195"/>
      <c r="E20" s="196"/>
      <c r="F20" s="202"/>
      <c r="G20" s="203"/>
      <c r="H20" s="203"/>
      <c r="I20" s="204"/>
      <c r="J20" s="19" t="s">
        <v>99</v>
      </c>
      <c r="K20" s="212"/>
      <c r="L20" s="213"/>
      <c r="M20" s="213"/>
      <c r="N20" s="213"/>
      <c r="O20" s="214"/>
    </row>
    <row r="21" spans="2:20" ht="36" customHeight="1" thickBot="1" x14ac:dyDescent="0.2">
      <c r="B21" s="152" t="s">
        <v>2</v>
      </c>
      <c r="C21" s="153"/>
      <c r="D21" s="153"/>
      <c r="E21" s="154"/>
      <c r="F21" s="155" t="s">
        <v>15</v>
      </c>
      <c r="G21" s="156"/>
      <c r="H21" s="156"/>
      <c r="I21" s="157"/>
      <c r="J21" s="158" t="s">
        <v>1</v>
      </c>
      <c r="K21" s="158"/>
      <c r="L21" s="229"/>
      <c r="M21" s="230"/>
      <c r="N21" s="230"/>
      <c r="O21" s="69" t="s">
        <v>100</v>
      </c>
      <c r="P21" s="3"/>
    </row>
    <row r="22" spans="2:20" ht="36" customHeight="1" x14ac:dyDescent="0.15">
      <c r="B22" s="132" t="s">
        <v>16</v>
      </c>
      <c r="C22" s="133"/>
      <c r="D22" s="133"/>
      <c r="E22" s="134"/>
      <c r="F22" s="15"/>
      <c r="G22" s="21" t="s">
        <v>17</v>
      </c>
      <c r="H22" s="110"/>
      <c r="I22" s="16"/>
      <c r="J22" s="16"/>
      <c r="K22" s="17"/>
      <c r="L22" s="138" t="s">
        <v>19</v>
      </c>
      <c r="M22" s="89"/>
      <c r="N22" s="90"/>
      <c r="O22" s="91"/>
      <c r="P22" s="3"/>
    </row>
    <row r="23" spans="2:20" ht="36" customHeight="1" thickBot="1" x14ac:dyDescent="0.2">
      <c r="B23" s="135"/>
      <c r="C23" s="136"/>
      <c r="D23" s="136"/>
      <c r="E23" s="137"/>
      <c r="F23" s="92"/>
      <c r="G23" s="93" t="s">
        <v>18</v>
      </c>
      <c r="H23" s="111"/>
      <c r="I23" s="94"/>
      <c r="J23" s="94"/>
      <c r="K23" s="95"/>
      <c r="L23" s="139"/>
      <c r="M23" s="96"/>
      <c r="N23" s="94"/>
      <c r="O23" s="97"/>
      <c r="P23" s="3"/>
    </row>
    <row r="24" spans="2:20" ht="39" customHeight="1" thickBot="1" x14ac:dyDescent="0.2">
      <c r="B24" s="135" t="s">
        <v>109</v>
      </c>
      <c r="C24" s="136"/>
      <c r="D24" s="137"/>
      <c r="E24" s="143" t="s">
        <v>110</v>
      </c>
      <c r="F24" s="143"/>
      <c r="G24" s="143"/>
      <c r="H24" s="143"/>
      <c r="I24" s="144"/>
      <c r="J24" s="140" t="s">
        <v>20</v>
      </c>
      <c r="K24" s="140"/>
      <c r="L24" s="141"/>
      <c r="M24" s="142"/>
      <c r="N24" s="87" t="s">
        <v>28</v>
      </c>
      <c r="O24" s="88"/>
      <c r="P24" s="3"/>
    </row>
    <row r="25" spans="2:20" ht="29.25" customHeight="1" x14ac:dyDescent="0.15">
      <c r="B25" s="65" t="s">
        <v>23</v>
      </c>
      <c r="C25" s="66"/>
      <c r="D25" s="66"/>
      <c r="E25" s="66"/>
      <c r="F25" s="227"/>
      <c r="G25" s="227"/>
      <c r="H25" s="227"/>
      <c r="I25" s="227"/>
      <c r="J25" s="227"/>
      <c r="K25" s="227"/>
      <c r="L25" s="227"/>
      <c r="M25" s="227"/>
      <c r="N25" s="227"/>
      <c r="O25" s="228"/>
    </row>
    <row r="26" spans="2:20" ht="29.25" customHeight="1" x14ac:dyDescent="0.15">
      <c r="B26" s="221"/>
      <c r="C26" s="222"/>
      <c r="D26" s="222"/>
      <c r="E26" s="222"/>
      <c r="F26" s="222"/>
      <c r="G26" s="222"/>
      <c r="H26" s="222"/>
      <c r="I26" s="222"/>
      <c r="J26" s="222"/>
      <c r="K26" s="222"/>
      <c r="L26" s="222"/>
      <c r="M26" s="222"/>
      <c r="N26" s="222"/>
      <c r="O26" s="223"/>
    </row>
    <row r="27" spans="2:20" ht="29.25" customHeight="1" thickBot="1" x14ac:dyDescent="0.2">
      <c r="B27" s="224"/>
      <c r="C27" s="225"/>
      <c r="D27" s="225"/>
      <c r="E27" s="225"/>
      <c r="F27" s="225"/>
      <c r="G27" s="225"/>
      <c r="H27" s="225"/>
      <c r="I27" s="225"/>
      <c r="J27" s="225"/>
      <c r="K27" s="225"/>
      <c r="L27" s="225"/>
      <c r="M27" s="225"/>
      <c r="N27" s="225"/>
      <c r="O27" s="226"/>
    </row>
    <row r="28" spans="2:20" ht="17.25" customHeight="1" x14ac:dyDescent="0.15">
      <c r="B28" s="125" t="s">
        <v>13</v>
      </c>
      <c r="C28" s="126"/>
      <c r="D28" s="126"/>
      <c r="E28" s="126"/>
      <c r="F28" s="126"/>
      <c r="G28" s="126"/>
      <c r="H28" s="126"/>
      <c r="I28" s="126"/>
      <c r="J28" s="126"/>
      <c r="K28" s="126"/>
      <c r="L28" s="126"/>
      <c r="M28" s="126"/>
      <c r="N28" s="126"/>
      <c r="O28" s="127"/>
    </row>
    <row r="29" spans="2:20" ht="14.25" x14ac:dyDescent="0.15">
      <c r="B29" s="128" t="s">
        <v>24</v>
      </c>
      <c r="C29" s="129"/>
      <c r="D29" s="129" t="s">
        <v>0</v>
      </c>
      <c r="E29" s="129"/>
      <c r="F29" s="129"/>
      <c r="G29" s="129"/>
      <c r="H29" s="130" t="s">
        <v>21</v>
      </c>
      <c r="I29" s="131"/>
      <c r="J29" s="18" t="s">
        <v>24</v>
      </c>
      <c r="K29" s="129" t="s">
        <v>0</v>
      </c>
      <c r="L29" s="129"/>
      <c r="M29" s="129"/>
      <c r="N29" s="61" t="s">
        <v>21</v>
      </c>
      <c r="O29" s="62" t="s">
        <v>22</v>
      </c>
    </row>
    <row r="30" spans="2:20" ht="37.5" customHeight="1" x14ac:dyDescent="0.15">
      <c r="B30" s="114">
        <v>4</v>
      </c>
      <c r="C30" s="115"/>
      <c r="D30" s="116"/>
      <c r="E30" s="116"/>
      <c r="F30" s="116"/>
      <c r="G30" s="116"/>
      <c r="H30" s="123"/>
      <c r="I30" s="124"/>
      <c r="J30" s="23">
        <v>11</v>
      </c>
      <c r="K30" s="116"/>
      <c r="L30" s="116"/>
      <c r="M30" s="116"/>
      <c r="N30" s="22"/>
      <c r="O30" s="70"/>
      <c r="T30" s="1" t="s">
        <v>14</v>
      </c>
    </row>
    <row r="31" spans="2:20" ht="37.5" customHeight="1" x14ac:dyDescent="0.15">
      <c r="B31" s="114">
        <v>5</v>
      </c>
      <c r="C31" s="115"/>
      <c r="D31" s="116"/>
      <c r="E31" s="116"/>
      <c r="F31" s="116"/>
      <c r="G31" s="116"/>
      <c r="H31" s="123"/>
      <c r="I31" s="124"/>
      <c r="J31" s="23">
        <v>12</v>
      </c>
      <c r="K31" s="116"/>
      <c r="L31" s="116"/>
      <c r="M31" s="116"/>
      <c r="N31" s="22"/>
      <c r="O31" s="71"/>
    </row>
    <row r="32" spans="2:20" ht="37.5" customHeight="1" x14ac:dyDescent="0.15">
      <c r="B32" s="114">
        <v>6</v>
      </c>
      <c r="C32" s="115"/>
      <c r="D32" s="116"/>
      <c r="E32" s="116"/>
      <c r="F32" s="116"/>
      <c r="G32" s="116"/>
      <c r="H32" s="123"/>
      <c r="I32" s="124"/>
      <c r="J32" s="23">
        <v>1</v>
      </c>
      <c r="K32" s="116"/>
      <c r="L32" s="116"/>
      <c r="M32" s="116"/>
      <c r="N32" s="22"/>
      <c r="O32" s="71"/>
    </row>
    <row r="33" spans="2:15" ht="37.5" customHeight="1" x14ac:dyDescent="0.15">
      <c r="B33" s="114">
        <v>7</v>
      </c>
      <c r="C33" s="115"/>
      <c r="D33" s="116"/>
      <c r="E33" s="116"/>
      <c r="F33" s="116"/>
      <c r="G33" s="116"/>
      <c r="H33" s="123"/>
      <c r="I33" s="124"/>
      <c r="J33" s="23">
        <v>2</v>
      </c>
      <c r="K33" s="116"/>
      <c r="L33" s="116"/>
      <c r="M33" s="116"/>
      <c r="N33" s="22"/>
      <c r="O33" s="71"/>
    </row>
    <row r="34" spans="2:15" ht="37.5" customHeight="1" thickBot="1" x14ac:dyDescent="0.2">
      <c r="B34" s="114">
        <v>8</v>
      </c>
      <c r="C34" s="115"/>
      <c r="D34" s="116"/>
      <c r="E34" s="116"/>
      <c r="F34" s="116"/>
      <c r="G34" s="116"/>
      <c r="H34" s="123"/>
      <c r="I34" s="124"/>
      <c r="J34" s="24">
        <v>3</v>
      </c>
      <c r="K34" s="117"/>
      <c r="L34" s="117"/>
      <c r="M34" s="117"/>
      <c r="N34" s="75"/>
      <c r="O34" s="71"/>
    </row>
    <row r="35" spans="2:15" ht="37.5" customHeight="1" thickTop="1" x14ac:dyDescent="0.15">
      <c r="B35" s="114">
        <v>9</v>
      </c>
      <c r="C35" s="115"/>
      <c r="D35" s="116"/>
      <c r="E35" s="116"/>
      <c r="F35" s="116"/>
      <c r="G35" s="116"/>
      <c r="H35" s="123"/>
      <c r="I35" s="124"/>
      <c r="J35" s="76" t="s">
        <v>25</v>
      </c>
      <c r="K35" s="77"/>
      <c r="L35" s="78" t="s">
        <v>101</v>
      </c>
      <c r="M35" s="121" t="s">
        <v>103</v>
      </c>
      <c r="N35" s="112" t="str">
        <f>IF(ISERROR(K36/K35),"",(K36/K35))</f>
        <v/>
      </c>
      <c r="O35" s="74"/>
    </row>
    <row r="36" spans="2:15" ht="37.5" customHeight="1" thickBot="1" x14ac:dyDescent="0.2">
      <c r="B36" s="118">
        <v>10</v>
      </c>
      <c r="C36" s="119"/>
      <c r="D36" s="120"/>
      <c r="E36" s="120"/>
      <c r="F36" s="120"/>
      <c r="G36" s="120"/>
      <c r="H36" s="123"/>
      <c r="I36" s="124"/>
      <c r="J36" s="20" t="s">
        <v>26</v>
      </c>
      <c r="K36" s="82"/>
      <c r="L36" s="73" t="s">
        <v>102</v>
      </c>
      <c r="M36" s="122"/>
      <c r="N36" s="113" t="str">
        <f>IF(ISERROR(K36/K38*100),"",(K36/K38*100))</f>
        <v/>
      </c>
      <c r="O36" s="72"/>
    </row>
    <row r="37" spans="2:15" x14ac:dyDescent="0.15">
      <c r="C37" s="2"/>
      <c r="D37" s="2"/>
      <c r="E37" s="2"/>
      <c r="F37" s="2"/>
      <c r="G37" s="2"/>
      <c r="H37" s="2"/>
      <c r="I37" s="2"/>
      <c r="J37" s="2"/>
      <c r="K37" s="2"/>
      <c r="L37" s="2"/>
      <c r="M37" s="2"/>
      <c r="N37" s="2"/>
      <c r="O37" s="2"/>
    </row>
    <row r="38" spans="2:15" x14ac:dyDescent="0.15">
      <c r="C38" s="2"/>
      <c r="D38" s="2"/>
      <c r="E38" s="2"/>
      <c r="F38" s="2"/>
      <c r="G38" s="2"/>
      <c r="H38" s="2"/>
      <c r="I38" s="2"/>
      <c r="J38" s="2"/>
      <c r="K38" s="2"/>
      <c r="L38" s="2"/>
      <c r="M38" s="2"/>
      <c r="N38" s="2"/>
      <c r="O38" s="2"/>
    </row>
  </sheetData>
  <mergeCells count="84">
    <mergeCell ref="B26:O26"/>
    <mergeCell ref="B27:O27"/>
    <mergeCell ref="F25:O25"/>
    <mergeCell ref="L21:N21"/>
    <mergeCell ref="C17:E17"/>
    <mergeCell ref="F17:I17"/>
    <mergeCell ref="J17:J18"/>
    <mergeCell ref="K17:O17"/>
    <mergeCell ref="C18:E20"/>
    <mergeCell ref="F18:I20"/>
    <mergeCell ref="K18:O18"/>
    <mergeCell ref="K19:L19"/>
    <mergeCell ref="N19:O19"/>
    <mergeCell ref="K20:O20"/>
    <mergeCell ref="B8:B20"/>
    <mergeCell ref="C8:E8"/>
    <mergeCell ref="F10:I10"/>
    <mergeCell ref="K10:O10"/>
    <mergeCell ref="K13:O13"/>
    <mergeCell ref="C14:E16"/>
    <mergeCell ref="F14:I16"/>
    <mergeCell ref="K14:O14"/>
    <mergeCell ref="K15:L15"/>
    <mergeCell ref="N15:O15"/>
    <mergeCell ref="K16:O16"/>
    <mergeCell ref="C13:E13"/>
    <mergeCell ref="F13:I13"/>
    <mergeCell ref="J13:J14"/>
    <mergeCell ref="I11:I12"/>
    <mergeCell ref="M3:O3"/>
    <mergeCell ref="B4:O4"/>
    <mergeCell ref="B7:O7"/>
    <mergeCell ref="L6:O6"/>
    <mergeCell ref="B21:E21"/>
    <mergeCell ref="F21:I21"/>
    <mergeCell ref="J21:K21"/>
    <mergeCell ref="C11:E12"/>
    <mergeCell ref="F11:H12"/>
    <mergeCell ref="K11:L11"/>
    <mergeCell ref="N11:O11"/>
    <mergeCell ref="K12:O12"/>
    <mergeCell ref="F8:O8"/>
    <mergeCell ref="C9:E9"/>
    <mergeCell ref="F9:O9"/>
    <mergeCell ref="C10:E10"/>
    <mergeCell ref="B22:E23"/>
    <mergeCell ref="L22:L23"/>
    <mergeCell ref="J24:K24"/>
    <mergeCell ref="L24:M24"/>
    <mergeCell ref="E24:I24"/>
    <mergeCell ref="B24:D24"/>
    <mergeCell ref="B28:O28"/>
    <mergeCell ref="B29:C29"/>
    <mergeCell ref="D29:G29"/>
    <mergeCell ref="K29:M29"/>
    <mergeCell ref="B30:C30"/>
    <mergeCell ref="D30:G30"/>
    <mergeCell ref="K30:M30"/>
    <mergeCell ref="H29:I29"/>
    <mergeCell ref="H30:I30"/>
    <mergeCell ref="B31:C31"/>
    <mergeCell ref="D31:G31"/>
    <mergeCell ref="K31:M31"/>
    <mergeCell ref="B32:C32"/>
    <mergeCell ref="D32:G32"/>
    <mergeCell ref="K32:M32"/>
    <mergeCell ref="H31:I31"/>
    <mergeCell ref="H32:I32"/>
    <mergeCell ref="N35:N36"/>
    <mergeCell ref="B33:C33"/>
    <mergeCell ref="D33:G33"/>
    <mergeCell ref="K33:M33"/>
    <mergeCell ref="B34:C34"/>
    <mergeCell ref="D34:G34"/>
    <mergeCell ref="K34:M34"/>
    <mergeCell ref="B35:C35"/>
    <mergeCell ref="D35:G35"/>
    <mergeCell ref="B36:C36"/>
    <mergeCell ref="D36:G36"/>
    <mergeCell ref="M35:M36"/>
    <mergeCell ref="H33:I33"/>
    <mergeCell ref="H34:I34"/>
    <mergeCell ref="H35:I35"/>
    <mergeCell ref="H36:I36"/>
  </mergeCells>
  <phoneticPr fontId="2"/>
  <printOptions horizontalCentered="1" verticalCentered="1"/>
  <pageMargins left="0.23622047244094491" right="0.15748031496062992" top="7.874015748031496E-2"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view="pageBreakPreview" topLeftCell="A7" zoomScaleNormal="100" zoomScaleSheetLayoutView="100" zoomScalePageLayoutView="80" workbookViewId="0">
      <selection activeCell="G1" sqref="G1:I1"/>
    </sheetView>
  </sheetViews>
  <sheetFormatPr defaultRowHeight="13.5" x14ac:dyDescent="0.15"/>
  <cols>
    <col min="1" max="2" width="4.5" style="1" customWidth="1"/>
    <col min="3" max="3" width="3" style="1" customWidth="1"/>
    <col min="4" max="4" width="23.75" style="1" customWidth="1"/>
    <col min="5" max="6" width="12.625" style="1" customWidth="1"/>
    <col min="7" max="7" width="24" style="1" customWidth="1"/>
    <col min="8" max="8" width="11.875" style="1" customWidth="1"/>
    <col min="9" max="9" width="3.125" style="1" customWidth="1"/>
    <col min="10" max="10" width="9" style="1"/>
    <col min="11" max="11" width="9.625" style="1" bestFit="1" customWidth="1"/>
    <col min="12"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x14ac:dyDescent="0.15">
      <c r="G1" s="330" t="s">
        <v>112</v>
      </c>
      <c r="H1" s="330"/>
      <c r="I1" s="330"/>
    </row>
    <row r="2" spans="1:12" ht="24.75" customHeight="1" x14ac:dyDescent="0.15">
      <c r="A2" s="25" t="s">
        <v>29</v>
      </c>
      <c r="F2" s="26" t="s">
        <v>30</v>
      </c>
      <c r="G2" s="331">
        <f>健康増進申込書!F9</f>
        <v>0</v>
      </c>
      <c r="H2" s="331"/>
      <c r="I2" s="331"/>
    </row>
    <row r="3" spans="1:12" ht="17.25" customHeight="1" thickBot="1" x14ac:dyDescent="0.2">
      <c r="A3" s="332" t="s">
        <v>31</v>
      </c>
      <c r="B3" s="332"/>
      <c r="C3" s="332"/>
      <c r="D3" s="332"/>
      <c r="E3" s="332"/>
      <c r="F3" s="332"/>
      <c r="G3" s="332"/>
      <c r="H3" s="333" t="s">
        <v>32</v>
      </c>
      <c r="I3" s="333"/>
    </row>
    <row r="4" spans="1:12" ht="29.25" customHeight="1" thickBot="1" x14ac:dyDescent="0.2">
      <c r="A4" s="260" t="s">
        <v>33</v>
      </c>
      <c r="B4" s="261"/>
      <c r="C4" s="262"/>
      <c r="D4" s="263"/>
      <c r="E4" s="264" t="s">
        <v>34</v>
      </c>
      <c r="F4" s="334"/>
      <c r="G4" s="335" t="s">
        <v>35</v>
      </c>
      <c r="H4" s="261"/>
      <c r="I4" s="336"/>
    </row>
    <row r="5" spans="1:12" ht="30.75" customHeight="1" thickBot="1" x14ac:dyDescent="0.2">
      <c r="A5" s="298" t="s">
        <v>36</v>
      </c>
      <c r="B5" s="27" t="s">
        <v>37</v>
      </c>
      <c r="C5" s="300" t="s">
        <v>113</v>
      </c>
      <c r="D5" s="301"/>
      <c r="E5" s="302"/>
      <c r="F5" s="303"/>
      <c r="G5" s="304" t="s">
        <v>38</v>
      </c>
      <c r="H5" s="305"/>
      <c r="I5" s="306"/>
    </row>
    <row r="6" spans="1:12" ht="30.75" customHeight="1" x14ac:dyDescent="0.15">
      <c r="A6" s="299"/>
      <c r="B6" s="320" t="s">
        <v>39</v>
      </c>
      <c r="C6" s="28" t="s">
        <v>40</v>
      </c>
      <c r="D6" s="29" t="s">
        <v>41</v>
      </c>
      <c r="E6" s="323"/>
      <c r="F6" s="324"/>
      <c r="G6" s="325"/>
      <c r="H6" s="326"/>
      <c r="I6" s="327"/>
    </row>
    <row r="7" spans="1:12" ht="30.75" customHeight="1" x14ac:dyDescent="0.15">
      <c r="A7" s="299"/>
      <c r="B7" s="321"/>
      <c r="C7" s="30" t="s">
        <v>42</v>
      </c>
      <c r="D7" s="31" t="s">
        <v>43</v>
      </c>
      <c r="E7" s="328"/>
      <c r="F7" s="329"/>
      <c r="G7" s="307"/>
      <c r="H7" s="308"/>
      <c r="I7" s="309"/>
    </row>
    <row r="8" spans="1:12" ht="30.75" customHeight="1" x14ac:dyDescent="0.15">
      <c r="A8" s="299"/>
      <c r="B8" s="321"/>
      <c r="C8" s="30" t="s">
        <v>44</v>
      </c>
      <c r="D8" s="31" t="s">
        <v>45</v>
      </c>
      <c r="E8" s="328"/>
      <c r="F8" s="329"/>
      <c r="G8" s="307"/>
      <c r="H8" s="308"/>
      <c r="I8" s="309"/>
    </row>
    <row r="9" spans="1:12" ht="30.75" customHeight="1" thickBot="1" x14ac:dyDescent="0.2">
      <c r="A9" s="299"/>
      <c r="B9" s="321"/>
      <c r="C9" s="32" t="s">
        <v>46</v>
      </c>
      <c r="D9" s="31" t="s">
        <v>47</v>
      </c>
      <c r="E9" s="310"/>
      <c r="F9" s="311"/>
      <c r="G9" s="312"/>
      <c r="H9" s="313"/>
      <c r="I9" s="314"/>
    </row>
    <row r="10" spans="1:12" ht="29.25" customHeight="1" thickTop="1" thickBot="1" x14ac:dyDescent="0.2">
      <c r="A10" s="299"/>
      <c r="B10" s="322"/>
      <c r="C10" s="33" t="s">
        <v>48</v>
      </c>
      <c r="D10" s="34" t="s">
        <v>49</v>
      </c>
      <c r="E10" s="315">
        <f>SUM(E6:F9)</f>
        <v>0</v>
      </c>
      <c r="F10" s="316"/>
      <c r="G10" s="35" t="s">
        <v>104</v>
      </c>
      <c r="H10" s="84" t="str">
        <f>IF(ISERROR(ROUNDDOWN(E10/E11*100,0)),"",(ROUNDDOWN(E10/E11*100,0)))</f>
        <v/>
      </c>
      <c r="I10" s="36" t="s">
        <v>50</v>
      </c>
      <c r="K10" s="86" t="e">
        <f>E10/E11*100</f>
        <v>#DIV/0!</v>
      </c>
      <c r="L10" s="1" t="s">
        <v>107</v>
      </c>
    </row>
    <row r="11" spans="1:12" ht="29.25" customHeight="1" thickTop="1" thickBot="1" x14ac:dyDescent="0.2">
      <c r="A11" s="299"/>
      <c r="B11" s="281" t="s">
        <v>51</v>
      </c>
      <c r="C11" s="282"/>
      <c r="D11" s="283"/>
      <c r="E11" s="315">
        <f>SUM(E5+E10)</f>
        <v>0</v>
      </c>
      <c r="F11" s="316"/>
      <c r="G11" s="317" t="s">
        <v>108</v>
      </c>
      <c r="H11" s="318"/>
      <c r="I11" s="319"/>
    </row>
    <row r="12" spans="1:12" ht="30.75" customHeight="1" thickTop="1" thickBot="1" x14ac:dyDescent="0.2">
      <c r="A12" s="299"/>
      <c r="B12" s="270" t="s">
        <v>52</v>
      </c>
      <c r="C12" s="37" t="s">
        <v>53</v>
      </c>
      <c r="D12" s="38" t="s">
        <v>54</v>
      </c>
      <c r="E12" s="287"/>
      <c r="F12" s="288"/>
      <c r="G12" s="39" t="s">
        <v>105</v>
      </c>
      <c r="H12" s="83" t="str">
        <f>IF(ISERROR(ROUNDUP(E12/E14*100,0)),"",(ROUNDUP(E12/E14*100,0)))</f>
        <v/>
      </c>
      <c r="I12" s="40" t="s">
        <v>50</v>
      </c>
      <c r="K12" s="85" t="str">
        <f>IF(ISERROR(ROUNDUP(E12/E14*100,1)),"",(ROUNDUP(E12/E14*100,1)))</f>
        <v/>
      </c>
      <c r="L12" s="1" t="s">
        <v>107</v>
      </c>
    </row>
    <row r="13" spans="1:12" ht="30.75" customHeight="1" thickBot="1" x14ac:dyDescent="0.2">
      <c r="A13" s="299"/>
      <c r="B13" s="271"/>
      <c r="C13" s="41" t="s">
        <v>55</v>
      </c>
      <c r="D13" s="42" t="s">
        <v>56</v>
      </c>
      <c r="E13" s="289"/>
      <c r="F13" s="290"/>
      <c r="G13" s="291" t="s">
        <v>106</v>
      </c>
      <c r="H13" s="292"/>
      <c r="I13" s="293"/>
    </row>
    <row r="14" spans="1:12" ht="29.25" customHeight="1" thickTop="1" thickBot="1" x14ac:dyDescent="0.2">
      <c r="A14" s="294" t="s">
        <v>57</v>
      </c>
      <c r="B14" s="295"/>
      <c r="C14" s="295"/>
      <c r="D14" s="295"/>
      <c r="E14" s="296">
        <f>SUM(E5+E6+E7+E8+E9+E12+E13)</f>
        <v>0</v>
      </c>
      <c r="F14" s="297"/>
      <c r="G14" s="43"/>
      <c r="H14" s="44"/>
      <c r="I14" s="45"/>
    </row>
    <row r="15" spans="1:12" ht="29.25" customHeight="1" thickBot="1" x14ac:dyDescent="0.2">
      <c r="A15" s="260" t="s">
        <v>58</v>
      </c>
      <c r="B15" s="261"/>
      <c r="C15" s="262"/>
      <c r="D15" s="263"/>
      <c r="E15" s="102" t="s">
        <v>59</v>
      </c>
      <c r="F15" s="109" t="s">
        <v>114</v>
      </c>
      <c r="G15" s="264" t="s">
        <v>35</v>
      </c>
      <c r="H15" s="265"/>
      <c r="I15" s="266"/>
    </row>
    <row r="16" spans="1:12" ht="30.75" customHeight="1" x14ac:dyDescent="0.15">
      <c r="A16" s="267" t="s">
        <v>60</v>
      </c>
      <c r="B16" s="269" t="s">
        <v>61</v>
      </c>
      <c r="C16" s="46" t="s">
        <v>62</v>
      </c>
      <c r="D16" s="47" t="s">
        <v>63</v>
      </c>
      <c r="E16" s="103"/>
      <c r="F16" s="101"/>
      <c r="G16" s="272"/>
      <c r="H16" s="273"/>
      <c r="I16" s="274"/>
    </row>
    <row r="17" spans="1:9" ht="30.75" customHeight="1" x14ac:dyDescent="0.15">
      <c r="A17" s="267"/>
      <c r="B17" s="270"/>
      <c r="C17" s="48" t="s">
        <v>64</v>
      </c>
      <c r="D17" s="49" t="s">
        <v>65</v>
      </c>
      <c r="E17" s="104"/>
      <c r="F17" s="99"/>
      <c r="G17" s="275"/>
      <c r="H17" s="276"/>
      <c r="I17" s="277"/>
    </row>
    <row r="18" spans="1:9" ht="30.75" customHeight="1" x14ac:dyDescent="0.15">
      <c r="A18" s="267"/>
      <c r="B18" s="270"/>
      <c r="C18" s="48" t="s">
        <v>66</v>
      </c>
      <c r="D18" s="50" t="s">
        <v>67</v>
      </c>
      <c r="E18" s="104"/>
      <c r="F18" s="99"/>
      <c r="G18" s="254"/>
      <c r="H18" s="255"/>
      <c r="I18" s="256"/>
    </row>
    <row r="19" spans="1:9" ht="30.75" customHeight="1" x14ac:dyDescent="0.15">
      <c r="A19" s="267"/>
      <c r="B19" s="270"/>
      <c r="C19" s="48" t="s">
        <v>68</v>
      </c>
      <c r="D19" s="50" t="s">
        <v>69</v>
      </c>
      <c r="E19" s="104"/>
      <c r="F19" s="99"/>
      <c r="G19" s="278"/>
      <c r="H19" s="279"/>
      <c r="I19" s="280"/>
    </row>
    <row r="20" spans="1:9" ht="30.75" customHeight="1" x14ac:dyDescent="0.15">
      <c r="A20" s="267"/>
      <c r="B20" s="270"/>
      <c r="C20" s="48" t="s">
        <v>70</v>
      </c>
      <c r="D20" s="50" t="s">
        <v>71</v>
      </c>
      <c r="E20" s="104"/>
      <c r="F20" s="99"/>
      <c r="G20" s="278"/>
      <c r="H20" s="279"/>
      <c r="I20" s="280"/>
    </row>
    <row r="21" spans="1:9" ht="30.75" customHeight="1" x14ac:dyDescent="0.15">
      <c r="A21" s="267"/>
      <c r="B21" s="270"/>
      <c r="C21" s="48" t="s">
        <v>72</v>
      </c>
      <c r="D21" s="50" t="s">
        <v>73</v>
      </c>
      <c r="E21" s="104"/>
      <c r="F21" s="99"/>
      <c r="G21" s="278"/>
      <c r="H21" s="279"/>
      <c r="I21" s="280"/>
    </row>
    <row r="22" spans="1:9" ht="30.75" customHeight="1" x14ac:dyDescent="0.15">
      <c r="A22" s="267"/>
      <c r="B22" s="270"/>
      <c r="C22" s="48" t="s">
        <v>74</v>
      </c>
      <c r="D22" s="50" t="s">
        <v>75</v>
      </c>
      <c r="E22" s="104"/>
      <c r="F22" s="99"/>
      <c r="G22" s="278"/>
      <c r="H22" s="279"/>
      <c r="I22" s="280"/>
    </row>
    <row r="23" spans="1:9" ht="30.75" customHeight="1" x14ac:dyDescent="0.15">
      <c r="A23" s="267"/>
      <c r="B23" s="270"/>
      <c r="C23" s="48" t="s">
        <v>76</v>
      </c>
      <c r="D23" s="50" t="s">
        <v>77</v>
      </c>
      <c r="E23" s="104"/>
      <c r="F23" s="99"/>
      <c r="G23" s="278"/>
      <c r="H23" s="279"/>
      <c r="I23" s="280"/>
    </row>
    <row r="24" spans="1:9" ht="30.75" customHeight="1" x14ac:dyDescent="0.15">
      <c r="A24" s="267"/>
      <c r="B24" s="270"/>
      <c r="C24" s="48" t="s">
        <v>78</v>
      </c>
      <c r="D24" s="31" t="s">
        <v>79</v>
      </c>
      <c r="E24" s="104"/>
      <c r="F24" s="99"/>
      <c r="G24" s="257"/>
      <c r="H24" s="258"/>
      <c r="I24" s="259"/>
    </row>
    <row r="25" spans="1:9" ht="30.75" customHeight="1" thickBot="1" x14ac:dyDescent="0.2">
      <c r="A25" s="267"/>
      <c r="B25" s="271"/>
      <c r="C25" s="51" t="s">
        <v>80</v>
      </c>
      <c r="D25" s="52" t="s">
        <v>81</v>
      </c>
      <c r="E25" s="105"/>
      <c r="F25" s="100"/>
      <c r="G25" s="278"/>
      <c r="H25" s="279"/>
      <c r="I25" s="280"/>
    </row>
    <row r="26" spans="1:9" ht="29.25" customHeight="1" thickTop="1" thickBot="1" x14ac:dyDescent="0.2">
      <c r="A26" s="267"/>
      <c r="B26" s="281" t="s">
        <v>82</v>
      </c>
      <c r="C26" s="282"/>
      <c r="D26" s="283"/>
      <c r="E26" s="106">
        <f>SUM(E16+E17+E18+E19+E20+E21+E22+E23+E24+E25)</f>
        <v>0</v>
      </c>
      <c r="F26" s="106">
        <f>SUM(F16+F17+F18+F19+F20+F21+F22+F23+F24+F25)</f>
        <v>0</v>
      </c>
      <c r="G26" s="284"/>
      <c r="H26" s="285"/>
      <c r="I26" s="286"/>
    </row>
    <row r="27" spans="1:9" ht="30.75" customHeight="1" thickTop="1" x14ac:dyDescent="0.15">
      <c r="A27" s="267"/>
      <c r="B27" s="252" t="s">
        <v>83</v>
      </c>
      <c r="C27" s="53" t="s">
        <v>84</v>
      </c>
      <c r="D27" s="54" t="s">
        <v>85</v>
      </c>
      <c r="E27" s="107"/>
      <c r="F27" s="98"/>
      <c r="G27" s="254"/>
      <c r="H27" s="255"/>
      <c r="I27" s="256"/>
    </row>
    <row r="28" spans="1:9" ht="30.75" customHeight="1" x14ac:dyDescent="0.15">
      <c r="A28" s="267"/>
      <c r="B28" s="252"/>
      <c r="C28" s="55" t="s">
        <v>86</v>
      </c>
      <c r="D28" s="42" t="s">
        <v>87</v>
      </c>
      <c r="E28" s="104"/>
      <c r="F28" s="99"/>
      <c r="G28" s="257"/>
      <c r="H28" s="258"/>
      <c r="I28" s="259"/>
    </row>
    <row r="29" spans="1:9" ht="30.75" customHeight="1" x14ac:dyDescent="0.15">
      <c r="A29" s="267"/>
      <c r="B29" s="252"/>
      <c r="C29" s="55" t="s">
        <v>88</v>
      </c>
      <c r="D29" s="56" t="s">
        <v>89</v>
      </c>
      <c r="E29" s="104"/>
      <c r="F29" s="99"/>
      <c r="G29" s="257"/>
      <c r="H29" s="258"/>
      <c r="I29" s="259"/>
    </row>
    <row r="30" spans="1:9" ht="30.75" customHeight="1" thickBot="1" x14ac:dyDescent="0.2">
      <c r="A30" s="268"/>
      <c r="B30" s="253"/>
      <c r="C30" s="57" t="s">
        <v>90</v>
      </c>
      <c r="D30" s="58" t="s">
        <v>89</v>
      </c>
      <c r="E30" s="105"/>
      <c r="F30" s="100"/>
      <c r="G30" s="241"/>
      <c r="H30" s="242"/>
      <c r="I30" s="243"/>
    </row>
    <row r="31" spans="1:9" ht="29.25" customHeight="1" thickTop="1" thickBot="1" x14ac:dyDescent="0.2">
      <c r="A31" s="244" t="s">
        <v>91</v>
      </c>
      <c r="B31" s="245"/>
      <c r="C31" s="246"/>
      <c r="D31" s="246"/>
      <c r="E31" s="108">
        <f>SUM(E26:E30)</f>
        <v>0</v>
      </c>
      <c r="F31" s="108">
        <f>SUM(F26:F30)</f>
        <v>0</v>
      </c>
      <c r="G31" s="247"/>
      <c r="H31" s="248"/>
      <c r="I31" s="249"/>
    </row>
    <row r="32" spans="1:9" ht="13.5" customHeight="1" x14ac:dyDescent="0.15">
      <c r="A32" s="250" t="s">
        <v>92</v>
      </c>
      <c r="B32" s="250"/>
      <c r="C32" s="250"/>
      <c r="D32" s="250"/>
      <c r="E32" s="250"/>
      <c r="F32" s="250"/>
      <c r="G32" s="250"/>
      <c r="H32" s="250"/>
      <c r="I32" s="250"/>
    </row>
    <row r="33" spans="1:9" ht="15.75" customHeight="1" x14ac:dyDescent="0.15">
      <c r="A33" s="251" t="s">
        <v>93</v>
      </c>
      <c r="B33" s="251"/>
      <c r="C33" s="251"/>
      <c r="D33" s="251"/>
      <c r="E33" s="251"/>
      <c r="F33" s="251"/>
      <c r="G33" s="251"/>
      <c r="H33" s="251"/>
      <c r="I33" s="251"/>
    </row>
  </sheetData>
  <mergeCells count="55">
    <mergeCell ref="G1:I1"/>
    <mergeCell ref="G2:I2"/>
    <mergeCell ref="A3:G3"/>
    <mergeCell ref="H3:I3"/>
    <mergeCell ref="A4:D4"/>
    <mergeCell ref="E4:F4"/>
    <mergeCell ref="G4:I4"/>
    <mergeCell ref="G11:I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G30:I30"/>
    <mergeCell ref="A31:D31"/>
    <mergeCell ref="G31:I31"/>
    <mergeCell ref="A32:I32"/>
    <mergeCell ref="A33:I33"/>
    <mergeCell ref="B27:B30"/>
    <mergeCell ref="G27:I27"/>
    <mergeCell ref="G28:I28"/>
    <mergeCell ref="G29:I29"/>
  </mergeCells>
  <phoneticPr fontId="2"/>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健康増進申込書</vt:lpstr>
      <vt:lpstr>収支予算</vt:lpstr>
      <vt:lpstr>健康増進申込書!Print_Area</vt:lpstr>
      <vt:lpstr>収支予算!Print_Area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T45</cp:lastModifiedBy>
  <cp:lastPrinted>2019-01-31T08:12:49Z</cp:lastPrinted>
  <dcterms:created xsi:type="dcterms:W3CDTF">2016-12-11T04:47:55Z</dcterms:created>
  <dcterms:modified xsi:type="dcterms:W3CDTF">2020-03-12T05:40:24Z</dcterms:modified>
</cp:coreProperties>
</file>