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14.200\サーバー共有\R02年度\07 業務\6517① つづきふれあい助成金\02 説明会・手引き\R3手引き\"/>
    </mc:Choice>
  </mc:AlternateContent>
  <xr:revisionPtr revIDLastSave="0" documentId="8_{64D22605-368F-42A0-8769-3012B5D4E277}" xr6:coauthVersionLast="45" xr6:coauthVersionMax="45" xr10:uidLastSave="{00000000-0000-0000-0000-000000000000}"/>
  <bookViews>
    <workbookView xWindow="390" yWindow="390" windowWidth="13320" windowHeight="10695" tabRatio="974"/>
  </bookViews>
  <sheets>
    <sheet name="完了報告書" sheetId="13" r:id="rId1"/>
    <sheet name="収支報告" sheetId="18" r:id="rId2"/>
    <sheet name="事業実施報告" sheetId="10" r:id="rId3"/>
    <sheet name="振返り等" sheetId="17" r:id="rId4"/>
  </sheets>
  <definedNames>
    <definedName name="_xlnm.Print_Area" localSheetId="0">完了報告書!$A$1:$N$39</definedName>
    <definedName name="_xlnm.Print_Area" localSheetId="1">収支報告!$A$1:$K$34</definedName>
    <definedName name="_xlnm.Print_Area" localSheetId="3">振返り等!$A$1:$M$39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8" l="1"/>
  <c r="E32" i="18"/>
  <c r="F27" i="18"/>
  <c r="E27" i="18"/>
  <c r="H27" i="18"/>
  <c r="H32" i="18" s="1"/>
  <c r="G27" i="18"/>
  <c r="G32" i="18" s="1"/>
  <c r="G11" i="18"/>
  <c r="G15" i="18" s="1"/>
  <c r="G12" i="18"/>
  <c r="E11" i="18"/>
  <c r="E12" i="18" s="1"/>
  <c r="E55" i="10"/>
  <c r="E56" i="10"/>
  <c r="D55" i="10"/>
  <c r="J2" i="17"/>
  <c r="G2" i="10"/>
  <c r="I2" i="18"/>
  <c r="D56" i="10"/>
  <c r="M13" i="18" l="1"/>
  <c r="J13" i="18"/>
  <c r="M11" i="18"/>
  <c r="E15" i="18"/>
  <c r="J11" i="18"/>
</calcChain>
</file>

<file path=xl/comments1.xml><?xml version="1.0" encoding="utf-8"?>
<comments xmlns="http://schemas.openxmlformats.org/spreadsheetml/2006/main">
  <authors>
    <author>volunteer</author>
  </authors>
  <commentList>
    <comment ref="E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<sst xmlns="http://schemas.openxmlformats.org/spreadsheetml/2006/main" count="201" uniqueCount="158">
  <si>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</si>
  <si>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</si>
  <si>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</si>
  <si>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</si>
  <si>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</si>
  <si>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</si>
  <si>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</si>
  <si>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</si>
  <si>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</si>
  <si>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</si>
  <si>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</si>
  <si>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</si>
  <si>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</si>
  <si>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</si>
  <si>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</si>
  <si>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</si>
  <si>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</si>
  <si>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</si>
  <si>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</si>
  <si>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</si>
  <si>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</si>
  <si>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</si>
  <si>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</si>
  <si>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</si>
  <si>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</si>
  <si>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</si>
  <si>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</si>
  <si>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</si>
  <si>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</si>
  <si>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</si>
  <si>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</si>
  <si>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</si>
  <si>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</si>
  <si>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</si>
  <si>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助成申込事業</t>
    <rPh sb="0" eb="2">
      <t>ジョセイ</t>
    </rPh>
    <rPh sb="2" eb="4">
      <t>モウシコミ</t>
    </rPh>
    <rPh sb="4" eb="5">
      <t>コト</t>
    </rPh>
    <rPh sb="5" eb="6">
      <t>ギョウ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</si>
  <si>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</si>
  <si>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</si>
  <si>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</si>
  <si>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</si>
  <si>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</si>
  <si>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□</t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</si>
  <si>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</si>
  <si>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</si>
  <si>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</si>
  <si>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</si>
  <si>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</si>
  <si>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</si>
  <si>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</si>
  <si>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</si>
  <si>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</si>
  <si>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</si>
  <si>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</si>
  <si>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</si>
  <si>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</si>
  <si>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</si>
  <si>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</si>
  <si>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</si>
  <si>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</si>
  <si>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</si>
  <si>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</si>
  <si>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</si>
  <si>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</si>
  <si>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％</t>
    <phoneticPr fontId="2"/>
  </si>
  <si>
    <t>⑨</t>
    <phoneticPr fontId="2"/>
  </si>
  <si>
    <t>活動費</t>
    <rPh sb="0" eb="2">
      <t>カツドウ</t>
    </rPh>
    <rPh sb="2" eb="3">
      <t>ヒ</t>
    </rPh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</si>
  <si>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</si>
  <si>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謝金</t>
    <rPh sb="0" eb="2">
      <t>シャキン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</si>
  <si>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</si>
  <si>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phoneticPr fontId="2"/>
  </si>
  <si>
    <t>印刷費</t>
    <phoneticPr fontId="2"/>
  </si>
  <si>
    <t>コーディネーター人件費</t>
    <rPh sb="8" eb="11">
      <t>ジンケンヒ</t>
    </rPh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</si>
  <si>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</si>
  <si>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</si>
  <si>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次年度積立金</t>
    <rPh sb="0" eb="3">
      <t>ジネンド</t>
    </rPh>
    <rPh sb="3" eb="5">
      <t>ツミタ</t>
    </rPh>
    <rPh sb="5" eb="6">
      <t>キン</t>
    </rPh>
    <phoneticPr fontId="2"/>
  </si>
  <si>
    <t>＊記入にあたっては、申込事業全体の予算額を記入してください。（助成対象経費以外の経費についても記入）</t>
    <phoneticPr fontId="2"/>
  </si>
  <si>
    <t>説　明（決算額内訳・算出根拠）</t>
    <rPh sb="4" eb="6">
      <t>ケッサン</t>
    </rPh>
    <rPh sb="6" eb="7">
      <t>ガク</t>
    </rPh>
    <phoneticPr fontId="2"/>
  </si>
  <si>
    <t>申込事業全体の決算額を記入してください。（助成対象経費以外経費についても記入してください。）</t>
    <rPh sb="7" eb="9">
      <t>ケッサン</t>
    </rPh>
    <phoneticPr fontId="2"/>
  </si>
  <si>
    <t>日時</t>
    <rPh sb="0" eb="2">
      <t>ニチジ</t>
    </rPh>
    <phoneticPr fontId="2"/>
  </si>
  <si>
    <t>月平均/
1回当たりの人数</t>
    <rPh sb="0" eb="1">
      <t>ツキ</t>
    </rPh>
    <rPh sb="1" eb="3">
      <t>ヘイキン</t>
    </rPh>
    <rPh sb="6" eb="7">
      <t>カイ</t>
    </rPh>
    <rPh sb="7" eb="8">
      <t>ア</t>
    </rPh>
    <rPh sb="11" eb="12">
      <t>ニン</t>
    </rPh>
    <rPh sb="12" eb="13">
      <t>スウ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</si>
  <si>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</si>
  <si>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</si>
  <si>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</si>
  <si>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</si>
  <si>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</si>
  <si>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</si>
  <si>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</si>
  <si>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</si>
  <si>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</si>
  <si>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</si>
  <si>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</si>
  <si>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</si>
  <si>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</si>
  <si>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</si>
  <si>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t>物品購入費
(除：食材費･飲食経費)</t>
    <rPh sb="0" eb="2">
      <t>ブッピン</t>
    </rPh>
    <rPh sb="2" eb="5">
      <t>コウニュウヒ</t>
    </rPh>
    <rPh sb="7" eb="8">
      <t>ノゾ</t>
    </rPh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</si>
  <si>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</si>
  <si>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□「視覚・聴覚障害者支援事業」</t>
    <phoneticPr fontId="2"/>
  </si>
  <si>
    <t>　　年間回数と1回あたりの参加者･利用者</t>
    <phoneticPr fontId="2"/>
  </si>
  <si>
    <t>予算額のうち助成金を充てる金額</t>
    <rPh sb="0" eb="3">
      <t>ヨサンガク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</si>
  <si>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</si>
  <si>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</si>
  <si>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</si>
  <si>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※前年度繰越金小数点第1位確認用</t>
    <phoneticPr fontId="2"/>
  </si>
  <si>
    <t>1回あたりの人数</t>
    <rPh sb="1" eb="2">
      <t>カイ</t>
    </rPh>
    <rPh sb="6" eb="8">
      <t>ニンズウ</t>
    </rPh>
    <phoneticPr fontId="2"/>
  </si>
  <si>
    <t>代表者名</t>
    <rPh sb="0" eb="3">
      <t>ダイヒョウシャ</t>
    </rPh>
    <rPh sb="3" eb="4">
      <t>メイ</t>
    </rPh>
    <phoneticPr fontId="2"/>
  </si>
  <si>
    <t>社会福祉法人横浜市都筑区社会福祉協議会会長　様　　</t>
    <rPh sb="9" eb="11">
      <t>ツヅキ</t>
    </rPh>
    <rPh sb="11" eb="12">
      <t>ク</t>
    </rPh>
    <rPh sb="22" eb="23">
      <t>サマ</t>
    </rPh>
    <phoneticPr fontId="2"/>
  </si>
  <si>
    <t>A要援護者支援</t>
    <rPh sb="1" eb="2">
      <t>ヨウ</t>
    </rPh>
    <rPh sb="2" eb="4">
      <t>エンゴ</t>
    </rPh>
    <rPh sb="4" eb="5">
      <t>シャ</t>
    </rPh>
    <rPh sb="5" eb="7">
      <t>シエン</t>
    </rPh>
    <phoneticPr fontId="2"/>
  </si>
  <si>
    <t>①集いの場活動</t>
    <rPh sb="1" eb="2">
      <t>ツド</t>
    </rPh>
    <rPh sb="4" eb="5">
      <t>バ</t>
    </rPh>
    <rPh sb="5" eb="7">
      <t>カツドウ</t>
    </rPh>
    <phoneticPr fontId="2"/>
  </si>
  <si>
    <t>②家事・生活支援活動</t>
    <rPh sb="1" eb="3">
      <t>カジ</t>
    </rPh>
    <rPh sb="4" eb="6">
      <t>セイカツ</t>
    </rPh>
    <rPh sb="6" eb="8">
      <t>シエン</t>
    </rPh>
    <rPh sb="8" eb="10">
      <t>カツドウ</t>
    </rPh>
    <phoneticPr fontId="2"/>
  </si>
  <si>
    <t>③配食活動</t>
    <rPh sb="1" eb="3">
      <t>ハイショク</t>
    </rPh>
    <rPh sb="3" eb="5">
      <t>カツドウ</t>
    </rPh>
    <phoneticPr fontId="2"/>
  </si>
  <si>
    <t>④送迎活動</t>
    <rPh sb="1" eb="3">
      <t>ソウゲイ</t>
    </rPh>
    <rPh sb="3" eb="5">
      <t>カツドウ</t>
    </rPh>
    <phoneticPr fontId="2"/>
  </si>
  <si>
    <t>①障害児者支援活動</t>
    <rPh sb="1" eb="4">
      <t>ショウガイジ</t>
    </rPh>
    <rPh sb="4" eb="5">
      <t>シャ</t>
    </rPh>
    <rPh sb="5" eb="7">
      <t>シエン</t>
    </rPh>
    <rPh sb="7" eb="9">
      <t>カツドウ</t>
    </rPh>
    <phoneticPr fontId="2"/>
  </si>
  <si>
    <t>①当事者活動</t>
    <rPh sb="1" eb="4">
      <t>トウジシャ</t>
    </rPh>
    <rPh sb="4" eb="6">
      <t>カツドウ</t>
    </rPh>
    <phoneticPr fontId="2"/>
  </si>
  <si>
    <t>②宿泊・日帰りハイク活動</t>
    <rPh sb="1" eb="3">
      <t>シュクハク</t>
    </rPh>
    <rPh sb="4" eb="6">
      <t>ヒガエ</t>
    </rPh>
    <rPh sb="10" eb="12">
      <t>カツドウ</t>
    </rPh>
    <phoneticPr fontId="2"/>
  </si>
  <si>
    <t>③視覚聴覚障害者支援活動</t>
    <rPh sb="1" eb="3">
      <t>シカク</t>
    </rPh>
    <rPh sb="3" eb="5">
      <t>チョウカク</t>
    </rPh>
    <rPh sb="5" eb="8">
      <t>ショウガイシャ</t>
    </rPh>
    <rPh sb="8" eb="10">
      <t>シエン</t>
    </rPh>
    <rPh sb="10" eb="12">
      <t>カツドウ</t>
    </rPh>
    <phoneticPr fontId="2"/>
  </si>
  <si>
    <t>B障害児者支援</t>
    <rPh sb="1" eb="4">
      <t>ショウガイジ</t>
    </rPh>
    <rPh sb="4" eb="5">
      <t>シャ</t>
    </rPh>
    <rPh sb="5" eb="7">
      <t>シエン</t>
    </rPh>
    <phoneticPr fontId="2"/>
  </si>
  <si>
    <t>C</t>
    <phoneticPr fontId="2"/>
  </si>
  <si>
    <t>D</t>
    <phoneticPr fontId="2"/>
  </si>
  <si>
    <t>（様式６－１）</t>
    <phoneticPr fontId="2"/>
  </si>
  <si>
    <t>（様式６-２）</t>
    <rPh sb="1" eb="3">
      <t>ヨウシキ</t>
    </rPh>
    <phoneticPr fontId="2"/>
  </si>
  <si>
    <t>（様式６－３）</t>
    <rPh sb="1" eb="3">
      <t>ヨウシキ</t>
    </rPh>
    <phoneticPr fontId="2"/>
  </si>
  <si>
    <t>（様式６－４）</t>
    <rPh sb="1" eb="3">
      <t>ヨウシキ</t>
    </rPh>
    <phoneticPr fontId="2"/>
  </si>
  <si>
    <r>
      <t>□A要援護者支援区分
□B障害児者支援区分
□C</t>
    </r>
    <r>
      <rPr>
        <sz val="11"/>
        <rFont val="ＭＳ ゴシック"/>
        <family val="3"/>
        <charset val="128"/>
      </rPr>
      <t>福祉のまちづくり区分</t>
    </r>
    <r>
      <rPr>
        <sz val="12"/>
        <rFont val="ＭＳ ゴシック"/>
        <family val="3"/>
        <charset val="128"/>
      </rPr>
      <t xml:space="preserve">
□D健康増進区分</t>
    </r>
    <rPh sb="2" eb="3">
      <t>ヨウ</t>
    </rPh>
    <rPh sb="3" eb="5">
      <t>エンゴ</t>
    </rPh>
    <rPh sb="5" eb="6">
      <t>シャ</t>
    </rPh>
    <rPh sb="6" eb="8">
      <t>シエン</t>
    </rPh>
    <rPh sb="8" eb="10">
      <t>クブン</t>
    </rPh>
    <rPh sb="13" eb="16">
      <t>ショウガイジ</t>
    </rPh>
    <rPh sb="16" eb="17">
      <t>シャ</t>
    </rPh>
    <rPh sb="17" eb="19">
      <t>シエン</t>
    </rPh>
    <rPh sb="19" eb="21">
      <t>クブン</t>
    </rPh>
    <rPh sb="24" eb="26">
      <t>フクシ</t>
    </rPh>
    <rPh sb="32" eb="34">
      <t>クブン</t>
    </rPh>
    <rPh sb="37" eb="39">
      <t>ケンコウ</t>
    </rPh>
    <rPh sb="39" eb="41">
      <t>ゾウシン</t>
    </rPh>
    <rPh sb="41" eb="43">
      <t>クブン</t>
    </rPh>
    <phoneticPr fontId="2"/>
  </si>
  <si>
    <t>減額調整分決定金額</t>
    <phoneticPr fontId="2"/>
  </si>
  <si>
    <t>②減額調整分</t>
    <phoneticPr fontId="2"/>
  </si>
  <si>
    <t xml:space="preserve">⑦ </t>
    <phoneticPr fontId="2"/>
  </si>
  <si>
    <t>自主財源計
（③＋④＋⑤＋⑥）</t>
    <phoneticPr fontId="2"/>
  </si>
  <si>
    <t>⑧小計（①+②+⑦）</t>
    <phoneticPr fontId="2"/>
  </si>
  <si>
    <t>⑩</t>
    <phoneticPr fontId="2"/>
  </si>
  <si>
    <t>⑪合計（⑧＋⑨＋⑩）</t>
    <phoneticPr fontId="2"/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</si>
  <si>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</si>
  <si>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</si>
  <si>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</si>
  <si>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</si>
  <si>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</si>
  <si>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</si>
  <si>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</si>
  <si>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</si>
  <si>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</si>
  <si>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</si>
  <si>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小　　計㉒（⑫～㉑）</t>
  </si>
  <si>
    <t>㉓</t>
  </si>
  <si>
    <t>㉔</t>
  </si>
  <si>
    <t>㉕</t>
  </si>
  <si>
    <t>㉖</t>
  </si>
  <si>
    <t>決算額</t>
    <phoneticPr fontId="2"/>
  </si>
  <si>
    <t>決算額のうち助成金を充てる金額</t>
  </si>
  <si>
    <t>合　　計㉗(㉒～㉖)</t>
    <phoneticPr fontId="2"/>
  </si>
  <si>
    <t>⑦が⑧に占める割合
⑦÷⑧≧20％</t>
    <rPh sb="4" eb="5">
      <t>シ</t>
    </rPh>
    <rPh sb="7" eb="8">
      <t>ワリ</t>
    </rPh>
    <rPh sb="8" eb="9">
      <t>ア</t>
    </rPh>
    <phoneticPr fontId="2"/>
  </si>
  <si>
    <t>⑨が⑪に占める割合
⑨÷⑪≦25％</t>
    <rPh sb="4" eb="5">
      <t>シ</t>
    </rPh>
    <rPh sb="7" eb="9">
      <t>ワリアイ</t>
    </rPh>
    <phoneticPr fontId="2"/>
  </si>
  <si>
    <r>
      <t>都筑区ふれあい助成金額</t>
    </r>
    <r>
      <rPr>
        <b/>
        <sz val="8"/>
        <rFont val="ＭＳ ゴシック"/>
        <family val="3"/>
        <charset val="128"/>
      </rPr>
      <t>（千円単位）</t>
    </r>
    <rPh sb="0" eb="3">
      <t>ツヅキク</t>
    </rPh>
    <rPh sb="12" eb="14">
      <t>センエン</t>
    </rPh>
    <rPh sb="14" eb="16">
      <t>タンイ</t>
    </rPh>
    <phoneticPr fontId="2"/>
  </si>
  <si>
    <t>①都筑区ふれあい助成金</t>
    <rPh sb="1" eb="4">
      <t>ツヅキク</t>
    </rPh>
    <phoneticPr fontId="2"/>
  </si>
  <si>
    <r>
      <t>令和２年4月～令和３年3月の申請事業における年間実施報告について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</si>
  <si>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令和２年度　都筑区ふれあい助成金完了報告書</t>
    <rPh sb="0" eb="2">
      <t>レイワ</t>
    </rPh>
    <rPh sb="6" eb="9">
      <t>ツヅキク</t>
    </rPh>
    <rPh sb="16" eb="18">
      <t>カンリョウ</t>
    </rPh>
    <rPh sb="18" eb="20">
      <t>ホウコク</t>
    </rPh>
    <rPh sb="20" eb="21">
      <t>ショ</t>
    </rPh>
    <phoneticPr fontId="2"/>
  </si>
  <si>
    <t>A①「集いの場」C「福祉のまちづくり区分」D「健康増進区分」</t>
    <phoneticPr fontId="2"/>
  </si>
  <si>
    <t>A③「配食」B①「障害児者支援活動・当事者活動」</t>
    <phoneticPr fontId="2"/>
  </si>
  <si>
    <t>A②「家事生活支援事業」</t>
    <phoneticPr fontId="2"/>
  </si>
  <si>
    <t>A④「送迎」</t>
    <phoneticPr fontId="2"/>
  </si>
  <si>
    <t>B②「障害児者宿泊・日帰りバスハイク事業」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</si>
</sst>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0" formatCode="#,##0_);[Red]\(#,##0\)"/>
    <numFmt numFmtId="181" formatCode="#,##0_ "/>
    <numFmt numFmtId="183" formatCode="0_ "/>
    <numFmt numFmtId="184" formatCode="0.00_ "/>
    <numFmt numFmtId="187" formatCode="#,###"/>
    <numFmt numFmtId="188" formatCode="0.0"/>
    <numFmt numFmtId="190" formatCode="0.0_);[Red]\(0.0\)"/>
    <numFmt numFmtId="199" formatCode="0;\-0;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48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left" vertical="center" shrinkToFit="1"/>
    </xf>
    <xf numFmtId="49" fontId="4" fillId="2" borderId="8" xfId="0" applyNumberFormat="1" applyFont="1" applyFill="1" applyBorder="1" applyAlignment="1">
      <alignment horizontal="center" vertical="center" textRotation="255" wrapText="1"/>
    </xf>
    <xf numFmtId="49" fontId="4" fillId="3" borderId="9" xfId="0" applyNumberFormat="1" applyFont="1" applyFill="1" applyBorder="1" applyAlignment="1">
      <alignment vertical="center" wrapText="1" shrinkToFi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7" fillId="0" borderId="13" xfId="0" applyFont="1" applyBorder="1">
      <alignment vertical="center"/>
    </xf>
    <xf numFmtId="49" fontId="4" fillId="2" borderId="0" xfId="0" applyNumberFormat="1" applyFont="1" applyFill="1" applyBorder="1" applyAlignment="1">
      <alignment horizontal="center" vertical="center" textRotation="255" wrapText="1"/>
    </xf>
    <xf numFmtId="0" fontId="13" fillId="0" borderId="14" xfId="0" applyFont="1" applyBorder="1" applyAlignment="1">
      <alignment horizontal="center" vertical="center" wrapText="1"/>
    </xf>
    <xf numFmtId="184" fontId="13" fillId="0" borderId="14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9" fontId="4" fillId="2" borderId="16" xfId="0" applyNumberFormat="1" applyFont="1" applyFill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justify" vertical="center" shrinkToFit="1"/>
    </xf>
    <xf numFmtId="181" fontId="15" fillId="0" borderId="17" xfId="0" applyNumberFormat="1" applyFont="1" applyBorder="1" applyAlignment="1">
      <alignment horizontal="right" vertical="center" wrapText="1"/>
    </xf>
    <xf numFmtId="49" fontId="4" fillId="2" borderId="18" xfId="0" applyNumberFormat="1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justify" vertical="center" shrinkToFit="1"/>
    </xf>
    <xf numFmtId="181" fontId="15" fillId="0" borderId="1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justify" vertical="center" wrapText="1"/>
    </xf>
    <xf numFmtId="49" fontId="4" fillId="2" borderId="20" xfId="0" applyNumberFormat="1" applyFont="1" applyFill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justify" vertical="center" shrinkToFit="1"/>
    </xf>
    <xf numFmtId="181" fontId="15" fillId="0" borderId="2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vertical="center" wrapText="1"/>
    </xf>
    <xf numFmtId="181" fontId="13" fillId="0" borderId="1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vertical="center" shrinkToFit="1"/>
    </xf>
    <xf numFmtId="181" fontId="13" fillId="0" borderId="24" xfId="0" applyNumberFormat="1" applyFont="1" applyBorder="1" applyAlignment="1">
      <alignment horizontal="right" vertical="center" wrapText="1"/>
    </xf>
    <xf numFmtId="181" fontId="15" fillId="0" borderId="25" xfId="0" applyNumberFormat="1" applyFont="1" applyBorder="1" applyAlignment="1">
      <alignment horizontal="right" vertical="center" wrapText="1"/>
    </xf>
    <xf numFmtId="181" fontId="13" fillId="0" borderId="22" xfId="0" applyNumberFormat="1" applyFont="1" applyBorder="1" applyAlignment="1">
      <alignment horizontal="right" vertical="center" wrapText="1"/>
    </xf>
    <xf numFmtId="49" fontId="4" fillId="3" borderId="26" xfId="0" applyNumberFormat="1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vertical="center" wrapText="1"/>
    </xf>
    <xf numFmtId="0" fontId="9" fillId="0" borderId="35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21" fillId="0" borderId="52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right" vertical="center" shrinkToFit="1"/>
    </xf>
    <xf numFmtId="0" fontId="4" fillId="0" borderId="54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vertical="center"/>
    </xf>
    <xf numFmtId="0" fontId="4" fillId="3" borderId="59" xfId="0" applyFont="1" applyFill="1" applyBorder="1" applyAlignment="1">
      <alignment vertical="center" textRotation="255" wrapText="1"/>
    </xf>
    <xf numFmtId="0" fontId="19" fillId="0" borderId="60" xfId="0" applyFont="1" applyFill="1" applyBorder="1" applyAlignment="1">
      <alignment vertical="center"/>
    </xf>
    <xf numFmtId="0" fontId="21" fillId="0" borderId="61" xfId="0" applyFont="1" applyFill="1" applyBorder="1" applyAlignment="1">
      <alignment horizontal="right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right" vertical="center" shrinkToFit="1"/>
    </xf>
    <xf numFmtId="0" fontId="4" fillId="0" borderId="63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 textRotation="255" wrapText="1"/>
    </xf>
    <xf numFmtId="0" fontId="19" fillId="0" borderId="6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right" vertical="center" shrinkToFit="1"/>
    </xf>
    <xf numFmtId="0" fontId="4" fillId="0" borderId="67" xfId="0" applyFont="1" applyFill="1" applyBorder="1" applyAlignment="1">
      <alignment vertical="center"/>
    </xf>
    <xf numFmtId="0" fontId="4" fillId="0" borderId="68" xfId="0" applyFont="1" applyBorder="1" applyAlignment="1">
      <alignment vertical="center" wrapText="1"/>
    </xf>
    <xf numFmtId="0" fontId="23" fillId="3" borderId="69" xfId="0" applyFont="1" applyFill="1" applyBorder="1" applyAlignment="1">
      <alignment vertical="distributed" wrapText="1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>
      <alignment vertical="center"/>
    </xf>
    <xf numFmtId="187" fontId="10" fillId="4" borderId="70" xfId="0" applyNumberFormat="1" applyFont="1" applyFill="1" applyBorder="1" applyAlignment="1">
      <alignment horizontal="right" vertical="center" wrapText="1"/>
    </xf>
    <xf numFmtId="187" fontId="10" fillId="4" borderId="71" xfId="0" applyNumberFormat="1" applyFont="1" applyFill="1" applyBorder="1" applyAlignment="1">
      <alignment horizontal="right" vertical="center" wrapText="1"/>
    </xf>
    <xf numFmtId="187" fontId="10" fillId="4" borderId="72" xfId="0" applyNumberFormat="1" applyFont="1" applyFill="1" applyBorder="1" applyAlignment="1">
      <alignment horizontal="right" vertical="center" wrapText="1"/>
    </xf>
    <xf numFmtId="0" fontId="10" fillId="0" borderId="73" xfId="0" applyFont="1" applyFill="1" applyBorder="1" applyAlignment="1">
      <alignment horizontal="right" vertical="center" wrapText="1"/>
    </xf>
    <xf numFmtId="0" fontId="10" fillId="0" borderId="74" xfId="0" applyFont="1" applyFill="1" applyBorder="1" applyAlignment="1">
      <alignment horizontal="right" vertical="center" wrapText="1"/>
    </xf>
    <xf numFmtId="49" fontId="4" fillId="3" borderId="75" xfId="0" applyNumberFormat="1" applyFont="1" applyFill="1" applyBorder="1" applyAlignment="1">
      <alignment horizontal="center" vertical="center" wrapText="1"/>
    </xf>
    <xf numFmtId="181" fontId="15" fillId="0" borderId="4" xfId="0" applyNumberFormat="1" applyFont="1" applyBorder="1" applyAlignment="1">
      <alignment vertical="center" wrapText="1"/>
    </xf>
    <xf numFmtId="181" fontId="15" fillId="0" borderId="6" xfId="0" applyNumberFormat="1" applyFont="1" applyBorder="1" applyAlignment="1">
      <alignment vertical="center" wrapText="1"/>
    </xf>
    <xf numFmtId="181" fontId="15" fillId="0" borderId="8" xfId="0" applyNumberFormat="1" applyFont="1" applyBorder="1" applyAlignment="1">
      <alignment vertical="center" wrapText="1"/>
    </xf>
    <xf numFmtId="187" fontId="13" fillId="4" borderId="76" xfId="0" applyNumberFormat="1" applyFont="1" applyFill="1" applyBorder="1" applyAlignment="1">
      <alignment vertical="center" wrapText="1"/>
    </xf>
    <xf numFmtId="181" fontId="13" fillId="0" borderId="77" xfId="0" applyNumberFormat="1" applyFont="1" applyBorder="1" applyAlignment="1">
      <alignment vertical="center" wrapText="1"/>
    </xf>
    <xf numFmtId="181" fontId="13" fillId="0" borderId="6" xfId="0" applyNumberFormat="1" applyFont="1" applyBorder="1" applyAlignment="1">
      <alignment vertical="center" wrapText="1"/>
    </xf>
    <xf numFmtId="181" fontId="13" fillId="0" borderId="8" xfId="0" applyNumberFormat="1" applyFont="1" applyBorder="1" applyAlignment="1">
      <alignment vertical="center" wrapText="1"/>
    </xf>
    <xf numFmtId="187" fontId="13" fillId="4" borderId="78" xfId="0" applyNumberFormat="1" applyFont="1" applyFill="1" applyBorder="1" applyAlignment="1">
      <alignment vertical="center" wrapText="1"/>
    </xf>
    <xf numFmtId="181" fontId="15" fillId="0" borderId="79" xfId="0" applyNumberFormat="1" applyFont="1" applyBorder="1" applyAlignment="1">
      <alignment vertical="center" wrapText="1"/>
    </xf>
    <xf numFmtId="181" fontId="15" fillId="0" borderId="19" xfId="0" applyNumberFormat="1" applyFont="1" applyBorder="1" applyAlignment="1">
      <alignment vertical="center" wrapText="1"/>
    </xf>
    <xf numFmtId="181" fontId="15" fillId="0" borderId="80" xfId="0" applyNumberFormat="1" applyFont="1" applyBorder="1" applyAlignment="1">
      <alignment vertical="center" wrapText="1"/>
    </xf>
    <xf numFmtId="181" fontId="13" fillId="0" borderId="81" xfId="0" applyNumberFormat="1" applyFont="1" applyBorder="1" applyAlignment="1">
      <alignment vertical="center" wrapText="1"/>
    </xf>
    <xf numFmtId="181" fontId="13" fillId="0" borderId="19" xfId="0" applyNumberFormat="1" applyFont="1" applyBorder="1" applyAlignment="1">
      <alignment vertical="center" wrapText="1"/>
    </xf>
    <xf numFmtId="181" fontId="13" fillId="0" borderId="80" xfId="0" applyNumberFormat="1" applyFont="1" applyBorder="1" applyAlignment="1">
      <alignment vertical="center" wrapText="1"/>
    </xf>
    <xf numFmtId="49" fontId="11" fillId="3" borderId="82" xfId="0" applyNumberFormat="1" applyFont="1" applyFill="1" applyBorder="1" applyAlignment="1">
      <alignment horizontal="center" vertical="center" wrapText="1"/>
    </xf>
    <xf numFmtId="181" fontId="7" fillId="4" borderId="35" xfId="0" applyNumberFormat="1" applyFont="1" applyFill="1" applyBorder="1">
      <alignment vertical="center"/>
    </xf>
    <xf numFmtId="190" fontId="9" fillId="0" borderId="83" xfId="0" applyNumberFormat="1" applyFont="1" applyBorder="1">
      <alignment vertical="center"/>
    </xf>
    <xf numFmtId="183" fontId="13" fillId="4" borderId="11" xfId="0" applyNumberFormat="1" applyFont="1" applyFill="1" applyBorder="1" applyAlignment="1">
      <alignment vertical="center"/>
    </xf>
    <xf numFmtId="188" fontId="10" fillId="4" borderId="84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justify" vertical="center" wrapText="1"/>
    </xf>
    <xf numFmtId="181" fontId="15" fillId="0" borderId="17" xfId="0" applyNumberFormat="1" applyFont="1" applyBorder="1" applyAlignment="1">
      <alignment vertical="center" wrapText="1"/>
    </xf>
    <xf numFmtId="181" fontId="15" fillId="0" borderId="22" xfId="0" applyNumberFormat="1" applyFont="1" applyBorder="1" applyAlignment="1">
      <alignment vertical="center" wrapText="1"/>
    </xf>
    <xf numFmtId="181" fontId="15" fillId="0" borderId="25" xfId="0" applyNumberFormat="1" applyFont="1" applyBorder="1" applyAlignment="1">
      <alignment vertical="center" wrapText="1"/>
    </xf>
    <xf numFmtId="181" fontId="13" fillId="0" borderId="22" xfId="0" applyNumberFormat="1" applyFont="1" applyBorder="1" applyAlignment="1">
      <alignment vertical="center" wrapText="1"/>
    </xf>
    <xf numFmtId="181" fontId="13" fillId="0" borderId="24" xfId="0" applyNumberFormat="1" applyFont="1" applyBorder="1" applyAlignment="1">
      <alignment vertical="center" wrapText="1"/>
    </xf>
    <xf numFmtId="49" fontId="3" fillId="3" borderId="82" xfId="0" applyNumberFormat="1" applyFont="1" applyFill="1" applyBorder="1" applyAlignment="1">
      <alignment horizontal="center" vertical="center" wrapText="1"/>
    </xf>
    <xf numFmtId="187" fontId="13" fillId="4" borderId="85" xfId="0" applyNumberFormat="1" applyFont="1" applyFill="1" applyBorder="1" applyAlignment="1">
      <alignment vertical="center" wrapText="1"/>
    </xf>
    <xf numFmtId="187" fontId="13" fillId="4" borderId="86" xfId="0" applyNumberFormat="1" applyFont="1" applyFill="1" applyBorder="1" applyAlignment="1">
      <alignment vertical="center" wrapText="1"/>
    </xf>
    <xf numFmtId="49" fontId="29" fillId="3" borderId="8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textRotation="255" wrapText="1"/>
    </xf>
    <xf numFmtId="0" fontId="21" fillId="0" borderId="53" xfId="0" applyFont="1" applyFill="1" applyBorder="1" applyAlignment="1">
      <alignment horizontal="right" vertical="center" shrinkToFit="1"/>
    </xf>
    <xf numFmtId="0" fontId="21" fillId="0" borderId="174" xfId="0" applyFont="1" applyFill="1" applyBorder="1" applyAlignment="1">
      <alignment horizontal="right" vertical="center" shrinkToFit="1"/>
    </xf>
    <xf numFmtId="0" fontId="21" fillId="0" borderId="175" xfId="0" applyFont="1" applyFill="1" applyBorder="1" applyAlignment="1">
      <alignment horizontal="right" vertical="center" shrinkToFit="1"/>
    </xf>
    <xf numFmtId="0" fontId="11" fillId="0" borderId="0" xfId="0" applyFont="1" applyFill="1">
      <alignment vertical="center"/>
    </xf>
    <xf numFmtId="0" fontId="0" fillId="0" borderId="176" xfId="0" applyFont="1" applyBorder="1" applyAlignment="1">
      <alignment vertical="center" wrapText="1"/>
    </xf>
    <xf numFmtId="0" fontId="0" fillId="0" borderId="177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34" xfId="0" applyFont="1" applyBorder="1">
      <alignment vertical="center"/>
    </xf>
    <xf numFmtId="0" fontId="0" fillId="0" borderId="96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178" xfId="0" applyFont="1" applyBorder="1">
      <alignment vertical="center"/>
    </xf>
    <xf numFmtId="0" fontId="0" fillId="0" borderId="130" xfId="0" applyFont="1" applyBorder="1">
      <alignment vertical="center"/>
    </xf>
    <xf numFmtId="0" fontId="0" fillId="0" borderId="131" xfId="0" applyFont="1" applyBorder="1">
      <alignment vertical="center"/>
    </xf>
    <xf numFmtId="0" fontId="3" fillId="0" borderId="34" xfId="0" applyFont="1" applyFill="1" applyBorder="1" applyAlignment="1">
      <alignment horizontal="left" vertical="top"/>
    </xf>
    <xf numFmtId="0" fontId="3" fillId="0" borderId="96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97" xfId="0" applyFont="1" applyFill="1" applyBorder="1" applyAlignment="1">
      <alignment horizontal="left" vertical="top"/>
    </xf>
    <xf numFmtId="0" fontId="3" fillId="0" borderId="69" xfId="0" applyFont="1" applyFill="1" applyBorder="1" applyAlignment="1">
      <alignment horizontal="left" vertical="top"/>
    </xf>
    <xf numFmtId="0" fontId="3" fillId="0" borderId="116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center" vertical="center" textRotation="255" wrapText="1"/>
    </xf>
    <xf numFmtId="0" fontId="4" fillId="3" borderId="27" xfId="0" applyFont="1" applyFill="1" applyBorder="1" applyAlignment="1">
      <alignment horizontal="center" vertical="center" textRotation="255" wrapText="1"/>
    </xf>
    <xf numFmtId="0" fontId="4" fillId="3" borderId="97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21" fillId="0" borderId="47" xfId="0" applyFont="1" applyFill="1" applyBorder="1" applyAlignment="1">
      <alignment vertical="center" shrinkToFit="1"/>
    </xf>
    <xf numFmtId="0" fontId="21" fillId="0" borderId="48" xfId="0" applyFont="1" applyFill="1" applyBorder="1" applyAlignment="1">
      <alignment vertical="center" shrinkToFit="1"/>
    </xf>
    <xf numFmtId="0" fontId="21" fillId="0" borderId="108" xfId="0" applyFont="1" applyFill="1" applyBorder="1" applyAlignment="1">
      <alignment vertical="center" shrinkToFit="1"/>
    </xf>
    <xf numFmtId="0" fontId="21" fillId="0" borderId="51" xfId="0" applyFont="1" applyFill="1" applyBorder="1" applyAlignment="1">
      <alignment vertical="center" shrinkToFit="1"/>
    </xf>
    <xf numFmtId="0" fontId="21" fillId="0" borderId="52" xfId="0" applyFont="1" applyFill="1" applyBorder="1" applyAlignment="1">
      <alignment vertical="center" shrinkToFit="1"/>
    </xf>
    <xf numFmtId="0" fontId="21" fillId="0" borderId="87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vertical="center" shrinkToFit="1"/>
    </xf>
    <xf numFmtId="0" fontId="21" fillId="0" borderId="56" xfId="0" applyFont="1" applyFill="1" applyBorder="1" applyAlignment="1">
      <alignment vertical="center" shrinkToFit="1"/>
    </xf>
    <xf numFmtId="0" fontId="21" fillId="0" borderId="10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right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11" fillId="0" borderId="2" xfId="0" applyFont="1" applyFill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top" shrinkToFit="1"/>
    </xf>
    <xf numFmtId="0" fontId="4" fillId="0" borderId="88" xfId="0" applyFont="1" applyFill="1" applyBorder="1" applyAlignment="1">
      <alignment horizontal="center" vertical="top" shrinkToFit="1"/>
    </xf>
    <xf numFmtId="0" fontId="4" fillId="0" borderId="89" xfId="0" applyFont="1" applyFill="1" applyBorder="1" applyAlignment="1">
      <alignment horizontal="center" vertical="top" shrinkToFit="1"/>
    </xf>
    <xf numFmtId="0" fontId="4" fillId="0" borderId="109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4" fillId="0" borderId="0" xfId="0" applyFont="1" applyFill="1" applyAlignment="1">
      <alignment horizontal="right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vertical="center" textRotation="255"/>
    </xf>
    <xf numFmtId="0" fontId="4" fillId="3" borderId="28" xfId="0" applyFont="1" applyFill="1" applyBorder="1" applyAlignment="1">
      <alignment vertical="center" textRotation="255"/>
    </xf>
    <xf numFmtId="0" fontId="3" fillId="3" borderId="28" xfId="0" applyFont="1" applyFill="1" applyBorder="1" applyAlignment="1">
      <alignment vertical="center" textRotation="255"/>
    </xf>
    <xf numFmtId="0" fontId="3" fillId="3" borderId="114" xfId="0" applyFont="1" applyFill="1" applyBorder="1" applyAlignment="1">
      <alignment vertical="center" textRotation="255"/>
    </xf>
    <xf numFmtId="0" fontId="4" fillId="3" borderId="113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 shrinkToFit="1"/>
    </xf>
    <xf numFmtId="0" fontId="4" fillId="3" borderId="103" xfId="0" applyFont="1" applyFill="1" applyBorder="1" applyAlignment="1">
      <alignment horizontal="center" vertical="center" shrinkToFit="1"/>
    </xf>
    <xf numFmtId="0" fontId="4" fillId="3" borderId="10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0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3" borderId="93" xfId="0" applyFont="1" applyFill="1" applyBorder="1" applyAlignment="1">
      <alignment vertical="center"/>
    </xf>
    <xf numFmtId="0" fontId="3" fillId="3" borderId="94" xfId="0" applyFont="1" applyFill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109" xfId="0" applyFont="1" applyBorder="1" applyAlignment="1">
      <alignment vertical="center" shrinkToFit="1"/>
    </xf>
    <xf numFmtId="0" fontId="4" fillId="0" borderId="9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91" xfId="0" applyFont="1" applyBorder="1" applyAlignment="1">
      <alignment vertical="center" shrinkToFit="1"/>
    </xf>
    <xf numFmtId="0" fontId="4" fillId="0" borderId="92" xfId="0" applyFont="1" applyBorder="1" applyAlignment="1">
      <alignment vertical="center" shrinkToFit="1"/>
    </xf>
    <xf numFmtId="0" fontId="4" fillId="0" borderId="93" xfId="0" applyFont="1" applyBorder="1" applyAlignment="1">
      <alignment vertical="center" shrinkToFit="1"/>
    </xf>
    <xf numFmtId="0" fontId="4" fillId="0" borderId="94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89" xfId="0" applyFont="1" applyBorder="1" applyAlignment="1">
      <alignment vertical="center" shrinkToFit="1"/>
    </xf>
    <xf numFmtId="0" fontId="3" fillId="3" borderId="110" xfId="0" applyFont="1" applyFill="1" applyBorder="1" applyAlignment="1">
      <alignment vertical="center"/>
    </xf>
    <xf numFmtId="0" fontId="3" fillId="3" borderId="69" xfId="0" applyFont="1" applyFill="1" applyBorder="1" applyAlignment="1">
      <alignment vertical="center"/>
    </xf>
    <xf numFmtId="0" fontId="3" fillId="3" borderId="111" xfId="0" applyFont="1" applyFill="1" applyBorder="1" applyAlignment="1">
      <alignment vertical="center"/>
    </xf>
    <xf numFmtId="0" fontId="4" fillId="0" borderId="110" xfId="0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112" xfId="0" applyFont="1" applyBorder="1" applyAlignment="1">
      <alignment vertical="center" shrinkToFit="1"/>
    </xf>
    <xf numFmtId="181" fontId="20" fillId="0" borderId="88" xfId="0" applyNumberFormat="1" applyFont="1" applyFill="1" applyBorder="1" applyAlignment="1">
      <alignment horizontal="right" vertical="center"/>
    </xf>
    <xf numFmtId="0" fontId="3" fillId="3" borderId="113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21" fillId="0" borderId="66" xfId="0" applyFont="1" applyFill="1" applyBorder="1" applyAlignment="1">
      <alignment vertical="center" shrinkToFit="1"/>
    </xf>
    <xf numFmtId="0" fontId="21" fillId="0" borderId="69" xfId="0" applyFont="1" applyFill="1" applyBorder="1" applyAlignment="1">
      <alignment vertical="center" shrinkToFit="1"/>
    </xf>
    <xf numFmtId="0" fontId="21" fillId="0" borderId="106" xfId="0" applyFont="1" applyFill="1" applyBorder="1" applyAlignment="1">
      <alignment vertical="center" shrinkToFit="1"/>
    </xf>
    <xf numFmtId="0" fontId="21" fillId="0" borderId="60" xfId="0" applyFont="1" applyFill="1" applyBorder="1" applyAlignment="1">
      <alignment vertical="center" shrinkToFit="1"/>
    </xf>
    <xf numFmtId="0" fontId="21" fillId="0" borderId="61" xfId="0" applyFont="1" applyFill="1" applyBorder="1" applyAlignment="1">
      <alignment vertical="center" shrinkToFit="1"/>
    </xf>
    <xf numFmtId="0" fontId="21" fillId="0" borderId="105" xfId="0" applyFont="1" applyFill="1" applyBorder="1" applyAlignment="1">
      <alignment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shrinkToFit="1"/>
    </xf>
    <xf numFmtId="0" fontId="19" fillId="0" borderId="1" xfId="0" quotePrefix="1" applyFont="1" applyFill="1" applyBorder="1" applyAlignment="1">
      <alignment horizontal="center" vertical="center" shrinkToFit="1"/>
    </xf>
    <xf numFmtId="0" fontId="19" fillId="0" borderId="88" xfId="0" quotePrefix="1" applyFont="1" applyFill="1" applyBorder="1" applyAlignment="1">
      <alignment horizontal="center" vertical="center" shrinkToFit="1"/>
    </xf>
    <xf numFmtId="0" fontId="19" fillId="0" borderId="46" xfId="0" quotePrefix="1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10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0" borderId="88" xfId="0" applyFont="1" applyBorder="1" applyAlignment="1">
      <alignment vertical="center" shrinkToFit="1"/>
    </xf>
    <xf numFmtId="0" fontId="3" fillId="3" borderId="34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22" fillId="3" borderId="98" xfId="0" applyFont="1" applyFill="1" applyBorder="1" applyAlignment="1">
      <alignment horizontal="center" vertical="center" wrapText="1"/>
    </xf>
    <xf numFmtId="0" fontId="22" fillId="3" borderId="9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3" fillId="3" borderId="61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95" xfId="0" applyFont="1" applyBorder="1" applyAlignment="1">
      <alignment vertical="center" shrinkToFit="1"/>
    </xf>
    <xf numFmtId="0" fontId="3" fillId="0" borderId="93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3" fillId="0" borderId="96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4" xfId="0" applyFont="1" applyBorder="1" applyAlignment="1">
      <alignment horizontal="center" vertical="center" textRotation="255" wrapText="1"/>
    </xf>
    <xf numFmtId="0" fontId="4" fillId="0" borderId="135" xfId="0" applyFont="1" applyBorder="1" applyAlignment="1">
      <alignment horizontal="center" vertical="center" textRotation="255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13" fillId="0" borderId="154" xfId="0" applyFont="1" applyBorder="1" applyAlignment="1">
      <alignment horizontal="left" vertical="center" wrapText="1"/>
    </xf>
    <xf numFmtId="0" fontId="13" fillId="0" borderId="155" xfId="0" applyFont="1" applyBorder="1" applyAlignment="1">
      <alignment horizontal="left" vertical="center" wrapText="1"/>
    </xf>
    <xf numFmtId="0" fontId="13" fillId="0" borderId="156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13" fillId="0" borderId="159" xfId="0" applyFont="1" applyBorder="1" applyAlignment="1">
      <alignment horizontal="lef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0" fontId="13" fillId="0" borderId="148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left" vertical="center" wrapText="1"/>
    </xf>
    <xf numFmtId="0" fontId="13" fillId="0" borderId="150" xfId="0" applyFont="1" applyBorder="1" applyAlignment="1">
      <alignment horizontal="left" vertical="center" wrapText="1"/>
    </xf>
    <xf numFmtId="49" fontId="4" fillId="3" borderId="76" xfId="0" applyNumberFormat="1" applyFont="1" applyFill="1" applyBorder="1" applyAlignment="1">
      <alignment horizontal="center" vertical="center" shrinkToFit="1"/>
    </xf>
    <xf numFmtId="49" fontId="4" fillId="3" borderId="11" xfId="0" applyNumberFormat="1" applyFont="1" applyFill="1" applyBorder="1" applyAlignment="1">
      <alignment horizontal="center" vertical="center" shrinkToFit="1"/>
    </xf>
    <xf numFmtId="49" fontId="4" fillId="3" borderId="9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3" borderId="126" xfId="0" applyFont="1" applyFill="1" applyBorder="1" applyAlignment="1">
      <alignment horizontal="center" vertical="center" wrapText="1"/>
    </xf>
    <xf numFmtId="0" fontId="4" fillId="3" borderId="119" xfId="0" applyFont="1" applyFill="1" applyBorder="1" applyAlignment="1">
      <alignment horizontal="center" vertical="center" wrapText="1"/>
    </xf>
    <xf numFmtId="0" fontId="4" fillId="3" borderId="127" xfId="0" applyFont="1" applyFill="1" applyBorder="1" applyAlignment="1">
      <alignment horizontal="center" vertical="center" wrapText="1"/>
    </xf>
    <xf numFmtId="0" fontId="4" fillId="3" borderId="128" xfId="0" applyFont="1" applyFill="1" applyBorder="1" applyAlignment="1">
      <alignment horizontal="center" vertical="center" wrapText="1"/>
    </xf>
    <xf numFmtId="0" fontId="4" fillId="3" borderId="1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143" xfId="0" applyFont="1" applyFill="1" applyBorder="1" applyAlignment="1">
      <alignment horizontal="center" vertical="center" textRotation="255" wrapText="1"/>
    </xf>
    <xf numFmtId="49" fontId="4" fillId="2" borderId="144" xfId="0" applyNumberFormat="1" applyFont="1" applyFill="1" applyBorder="1" applyAlignment="1">
      <alignment horizontal="center" vertical="center" textRotation="255" wrapText="1"/>
    </xf>
    <xf numFmtId="49" fontId="4" fillId="2" borderId="134" xfId="0" applyNumberFormat="1" applyFont="1" applyFill="1" applyBorder="1" applyAlignment="1">
      <alignment horizontal="center" vertical="center" textRotation="255" wrapText="1"/>
    </xf>
    <xf numFmtId="49" fontId="4" fillId="2" borderId="135" xfId="0" applyNumberFormat="1" applyFont="1" applyFill="1" applyBorder="1" applyAlignment="1">
      <alignment horizontal="center" vertical="center" textRotation="255" wrapText="1"/>
    </xf>
    <xf numFmtId="0" fontId="4" fillId="0" borderId="130" xfId="0" applyFont="1" applyBorder="1" applyAlignment="1">
      <alignment horizontal="left" vertical="center" shrinkToFit="1"/>
    </xf>
    <xf numFmtId="0" fontId="4" fillId="0" borderId="131" xfId="0" applyFont="1" applyBorder="1" applyAlignment="1">
      <alignment horizontal="left" vertical="center" shrinkToFit="1"/>
    </xf>
    <xf numFmtId="0" fontId="4" fillId="0" borderId="132" xfId="0" applyFont="1" applyBorder="1" applyAlignment="1">
      <alignment horizontal="left" vertical="center" shrinkToFit="1"/>
    </xf>
    <xf numFmtId="0" fontId="4" fillId="0" borderId="133" xfId="0" applyFont="1" applyBorder="1" applyAlignment="1">
      <alignment horizontal="left" vertical="center" shrinkToFit="1"/>
    </xf>
    <xf numFmtId="180" fontId="15" fillId="0" borderId="136" xfId="0" applyNumberFormat="1" applyFont="1" applyBorder="1" applyAlignment="1">
      <alignment horizontal="right" vertical="center" wrapText="1"/>
    </xf>
    <xf numFmtId="180" fontId="15" fillId="0" borderId="68" xfId="0" applyNumberFormat="1" applyFont="1" applyBorder="1" applyAlignment="1">
      <alignment horizontal="right" vertical="center" wrapText="1"/>
    </xf>
    <xf numFmtId="180" fontId="15" fillId="0" borderId="6" xfId="0" applyNumberFormat="1" applyFont="1" applyBorder="1" applyAlignment="1">
      <alignment horizontal="right" vertical="center" wrapText="1"/>
    </xf>
    <xf numFmtId="180" fontId="15" fillId="0" borderId="7" xfId="0" applyNumberFormat="1" applyFont="1" applyBorder="1" applyAlignment="1">
      <alignment horizontal="right" vertical="center" wrapText="1"/>
    </xf>
    <xf numFmtId="0" fontId="13" fillId="0" borderId="137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0" fontId="13" fillId="0" borderId="139" xfId="0" applyFont="1" applyBorder="1" applyAlignment="1">
      <alignment horizontal="center" vertical="center" wrapText="1"/>
    </xf>
    <xf numFmtId="0" fontId="7" fillId="3" borderId="14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87" fontId="13" fillId="4" borderId="78" xfId="0" applyNumberFormat="1" applyFont="1" applyFill="1" applyBorder="1" applyAlignment="1">
      <alignment horizontal="right" vertical="center" wrapText="1"/>
    </xf>
    <xf numFmtId="187" fontId="13" fillId="4" borderId="117" xfId="0" applyNumberFormat="1" applyFont="1" applyFill="1" applyBorder="1" applyAlignment="1">
      <alignment horizontal="right" vertical="center" wrapText="1"/>
    </xf>
    <xf numFmtId="0" fontId="7" fillId="0" borderId="141" xfId="0" applyFont="1" applyFill="1" applyBorder="1" applyAlignment="1">
      <alignment horizontal="center" vertical="center" textRotation="255" wrapText="1"/>
    </xf>
    <xf numFmtId="0" fontId="7" fillId="0" borderId="142" xfId="0" applyFont="1" applyFill="1" applyBorder="1" applyAlignment="1">
      <alignment horizontal="center" vertical="center" textRotation="255" wrapText="1"/>
    </xf>
    <xf numFmtId="0" fontId="7" fillId="3" borderId="75" xfId="0" applyFont="1" applyFill="1" applyBorder="1" applyAlignment="1">
      <alignment horizontal="left" vertical="center" wrapText="1"/>
    </xf>
    <xf numFmtId="0" fontId="7" fillId="3" borderId="61" xfId="0" applyFont="1" applyFill="1" applyBorder="1" applyAlignment="1">
      <alignment horizontal="left" vertical="center" wrapText="1"/>
    </xf>
    <xf numFmtId="0" fontId="7" fillId="3" borderId="121" xfId="0" applyFont="1" applyFill="1" applyBorder="1" applyAlignment="1">
      <alignment horizontal="left" vertical="center" wrapText="1"/>
    </xf>
    <xf numFmtId="180" fontId="13" fillId="0" borderId="75" xfId="0" applyNumberFormat="1" applyFont="1" applyFill="1" applyBorder="1" applyAlignment="1">
      <alignment horizontal="right" vertical="center" wrapText="1"/>
    </xf>
    <xf numFmtId="180" fontId="13" fillId="0" borderId="121" xfId="0" applyNumberFormat="1" applyFont="1" applyFill="1" applyBorder="1" applyAlignment="1">
      <alignment horizontal="right" vertical="center" wrapText="1"/>
    </xf>
    <xf numFmtId="0" fontId="7" fillId="3" borderId="61" xfId="0" applyFont="1" applyFill="1" applyBorder="1" applyAlignment="1">
      <alignment horizontal="left" vertical="center" shrinkToFit="1"/>
    </xf>
    <xf numFmtId="0" fontId="7" fillId="3" borderId="115" xfId="0" applyFont="1" applyFill="1" applyBorder="1" applyAlignment="1">
      <alignment horizontal="left" vertical="center" shrinkToFit="1"/>
    </xf>
    <xf numFmtId="187" fontId="13" fillId="4" borderId="76" xfId="0" applyNumberFormat="1" applyFont="1" applyFill="1" applyBorder="1" applyAlignment="1">
      <alignment horizontal="right" vertical="center" wrapText="1"/>
    </xf>
    <xf numFmtId="187" fontId="13" fillId="4" borderId="9" xfId="0" applyNumberFormat="1" applyFont="1" applyFill="1" applyBorder="1" applyAlignment="1">
      <alignment horizontal="right" vertical="center" wrapText="1"/>
    </xf>
    <xf numFmtId="49" fontId="4" fillId="2" borderId="129" xfId="0" applyNumberFormat="1" applyFont="1" applyFill="1" applyBorder="1" applyAlignment="1">
      <alignment horizontal="center" vertical="center" textRotation="255" wrapText="1"/>
    </xf>
    <xf numFmtId="49" fontId="4" fillId="2" borderId="22" xfId="0" applyNumberFormat="1" applyFont="1" applyFill="1" applyBorder="1" applyAlignment="1">
      <alignment horizontal="center" vertical="center" textRotation="255" wrapText="1"/>
    </xf>
    <xf numFmtId="49" fontId="4" fillId="2" borderId="24" xfId="0" applyNumberFormat="1" applyFont="1" applyFill="1" applyBorder="1" applyAlignment="1">
      <alignment horizontal="center" vertical="center" textRotation="255" wrapText="1"/>
    </xf>
    <xf numFmtId="180" fontId="15" fillId="0" borderId="4" xfId="0" applyNumberFormat="1" applyFont="1" applyBorder="1" applyAlignment="1">
      <alignment horizontal="right" vertical="center" wrapText="1"/>
    </xf>
    <xf numFmtId="180" fontId="15" fillId="0" borderId="5" xfId="0" applyNumberFormat="1" applyFont="1" applyBorder="1" applyAlignment="1">
      <alignment horizontal="right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13" fillId="0" borderId="133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center" shrinkToFit="1"/>
    </xf>
    <xf numFmtId="0" fontId="7" fillId="0" borderId="115" xfId="0" applyFont="1" applyFill="1" applyBorder="1" applyAlignment="1">
      <alignment horizontal="left" vertical="center" shrinkToFit="1"/>
    </xf>
    <xf numFmtId="180" fontId="15" fillId="0" borderId="122" xfId="0" applyNumberFormat="1" applyFont="1" applyBorder="1" applyAlignment="1">
      <alignment horizontal="right" vertical="center" wrapText="1"/>
    </xf>
    <xf numFmtId="180" fontId="4" fillId="0" borderId="123" xfId="0" applyNumberFormat="1" applyFont="1" applyBorder="1" applyAlignment="1">
      <alignment horizontal="right" vertical="center" wrapText="1"/>
    </xf>
    <xf numFmtId="0" fontId="13" fillId="0" borderId="124" xfId="0" applyFont="1" applyBorder="1" applyAlignment="1">
      <alignment horizontal="center" vertical="center" wrapText="1"/>
    </xf>
    <xf numFmtId="0" fontId="4" fillId="0" borderId="124" xfId="0" applyFont="1" applyBorder="1" applyAlignment="1">
      <alignment vertical="center" wrapText="1"/>
    </xf>
    <xf numFmtId="0" fontId="4" fillId="0" borderId="125" xfId="0" applyFont="1" applyBorder="1" applyAlignment="1">
      <alignment vertical="center" wrapText="1"/>
    </xf>
    <xf numFmtId="199" fontId="4" fillId="3" borderId="3" xfId="0" applyNumberFormat="1" applyFont="1" applyFill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right" vertical="center" shrinkToFi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121" xfId="0" applyFont="1" applyFill="1" applyBorder="1" applyAlignment="1">
      <alignment horizontal="center" vertical="center" wrapText="1"/>
    </xf>
    <xf numFmtId="0" fontId="4" fillId="3" borderId="118" xfId="0" applyFont="1" applyFill="1" applyBorder="1" applyAlignment="1">
      <alignment horizontal="center" vertical="center" wrapText="1"/>
    </xf>
    <xf numFmtId="0" fontId="4" fillId="3" borderId="120" xfId="0" applyFont="1" applyFill="1" applyBorder="1" applyAlignment="1">
      <alignment horizontal="center" vertical="center" wrapText="1"/>
    </xf>
    <xf numFmtId="180" fontId="15" fillId="0" borderId="8" xfId="0" applyNumberFormat="1" applyFont="1" applyBorder="1" applyAlignment="1">
      <alignment horizontal="right" vertical="center" wrapText="1"/>
    </xf>
    <xf numFmtId="180" fontId="15" fillId="0" borderId="21" xfId="0" applyNumberFormat="1" applyFont="1" applyBorder="1" applyAlignment="1">
      <alignment horizontal="right" vertical="center" wrapText="1"/>
    </xf>
    <xf numFmtId="180" fontId="4" fillId="0" borderId="8" xfId="0" applyNumberFormat="1" applyFont="1" applyBorder="1" applyAlignment="1">
      <alignment horizontal="right" vertical="center" wrapText="1"/>
    </xf>
    <xf numFmtId="180" fontId="4" fillId="0" borderId="21" xfId="0" applyNumberFormat="1" applyFont="1" applyBorder="1" applyAlignment="1">
      <alignment horizontal="right" vertical="center" wrapText="1"/>
    </xf>
    <xf numFmtId="180" fontId="15" fillId="0" borderId="77" xfId="0" applyNumberFormat="1" applyFont="1" applyBorder="1" applyAlignment="1">
      <alignment horizontal="right" vertical="center" wrapText="1"/>
    </xf>
    <xf numFmtId="180" fontId="15" fillId="0" borderId="23" xfId="0" applyNumberFormat="1" applyFont="1" applyBorder="1" applyAlignment="1">
      <alignment horizontal="right" vertical="center" wrapText="1"/>
    </xf>
    <xf numFmtId="0" fontId="7" fillId="0" borderId="164" xfId="0" applyFont="1" applyFill="1" applyBorder="1" applyAlignment="1">
      <alignment horizontal="center" vertical="center" wrapText="1"/>
    </xf>
    <xf numFmtId="0" fontId="7" fillId="0" borderId="165" xfId="0" applyFont="1" applyFill="1" applyBorder="1" applyAlignment="1">
      <alignment horizontal="center" vertical="center" wrapText="1"/>
    </xf>
    <xf numFmtId="0" fontId="7" fillId="0" borderId="166" xfId="0" applyFont="1" applyFill="1" applyBorder="1" applyAlignment="1">
      <alignment horizontal="center" vertical="center" wrapText="1"/>
    </xf>
    <xf numFmtId="0" fontId="17" fillId="3" borderId="16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9" fontId="3" fillId="3" borderId="102" xfId="0" applyNumberFormat="1" applyFont="1" applyFill="1" applyBorder="1" applyAlignment="1">
      <alignment horizontal="left" vertical="center" shrinkToFit="1"/>
    </xf>
    <xf numFmtId="199" fontId="3" fillId="3" borderId="103" xfId="0" applyNumberFormat="1" applyFont="1" applyFill="1" applyBorder="1" applyAlignment="1">
      <alignment horizontal="left" vertical="center" shrinkToFit="1"/>
    </xf>
    <xf numFmtId="0" fontId="3" fillId="0" borderId="91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shrinkToFit="1"/>
    </xf>
    <xf numFmtId="0" fontId="7" fillId="0" borderId="167" xfId="0" applyFont="1" applyFill="1" applyBorder="1" applyAlignment="1">
      <alignment horizontal="center" vertical="center" wrapText="1"/>
    </xf>
    <xf numFmtId="0" fontId="9" fillId="3" borderId="162" xfId="0" applyFont="1" applyFill="1" applyBorder="1" applyAlignment="1">
      <alignment horizontal="center" vertical="center" wrapText="1"/>
    </xf>
    <xf numFmtId="0" fontId="9" fillId="3" borderId="16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1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182" xfId="0" applyFont="1" applyBorder="1" applyAlignment="1">
      <alignment horizontal="left" vertical="center" shrinkToFit="1"/>
    </xf>
    <xf numFmtId="0" fontId="3" fillId="0" borderId="100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180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7" fillId="3" borderId="162" xfId="0" applyFont="1" applyFill="1" applyBorder="1" applyAlignment="1">
      <alignment horizontal="center" vertical="center" wrapText="1"/>
    </xf>
    <xf numFmtId="0" fontId="7" fillId="3" borderId="163" xfId="0" applyFont="1" applyFill="1" applyBorder="1" applyAlignment="1">
      <alignment horizontal="center" vertical="center" wrapText="1"/>
    </xf>
    <xf numFmtId="0" fontId="9" fillId="3" borderId="14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" fillId="0" borderId="16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83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93" xfId="0" applyFont="1" applyBorder="1" applyAlignment="1">
      <alignment horizontal="center" vertical="center"/>
    </xf>
    <xf numFmtId="0" fontId="4" fillId="0" borderId="14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69" xfId="0" applyFont="1" applyFill="1" applyBorder="1" applyAlignment="1">
      <alignment horizontal="left" vertical="center"/>
    </xf>
    <xf numFmtId="0" fontId="4" fillId="0" borderId="171" xfId="0" applyFont="1" applyFill="1" applyBorder="1" applyAlignment="1">
      <alignment horizontal="left" vertical="center"/>
    </xf>
    <xf numFmtId="0" fontId="4" fillId="0" borderId="172" xfId="0" applyFont="1" applyFill="1" applyBorder="1" applyAlignment="1">
      <alignment horizontal="left" vertical="center"/>
    </xf>
    <xf numFmtId="0" fontId="4" fillId="0" borderId="173" xfId="0" applyFont="1" applyFill="1" applyBorder="1" applyAlignment="1">
      <alignment horizontal="left" vertical="center"/>
    </xf>
    <xf numFmtId="0" fontId="0" fillId="0" borderId="17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97" xfId="0" applyFont="1" applyFill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116" xfId="0" applyFont="1" applyBorder="1" applyAlignment="1">
      <alignment vertical="center"/>
    </xf>
    <xf numFmtId="199" fontId="0" fillId="3" borderId="1" xfId="0" applyNumberFormat="1" applyFont="1" applyFill="1" applyBorder="1" applyAlignment="1">
      <alignment horizontal="left" vertical="center" shrinkToFit="1"/>
    </xf>
    <xf numFmtId="199" fontId="0" fillId="3" borderId="88" xfId="0" applyNumberFormat="1" applyFont="1" applyFill="1" applyBorder="1" applyAlignment="1">
      <alignment horizontal="left" vertical="center" shrinkToFit="1"/>
    </xf>
    <xf numFmtId="199" fontId="0" fillId="3" borderId="89" xfId="0" applyNumberFormat="1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/>
    </xf>
    <xf numFmtId="0" fontId="4" fillId="0" borderId="12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70" xfId="0" applyFont="1" applyFill="1" applyBorder="1" applyAlignment="1">
      <alignment horizontal="left" vertical="center"/>
    </xf>
    <xf numFmtId="0" fontId="4" fillId="0" borderId="132" xfId="0" applyFont="1" applyFill="1" applyBorder="1" applyAlignment="1">
      <alignment horizontal="left" vertical="center"/>
    </xf>
    <xf numFmtId="0" fontId="4" fillId="0" borderId="133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BB560A9E-0FFF-423B-A469-27B9FA7758DD}"/>
            </a:ext>
          </a:extLst>
        </xdr:cNvPr>
        <xdr:cNvSpPr/>
      </xdr:nvSpPr>
      <xdr:spPr>
        <a:xfrm>
          <a:off x="3800475" y="105346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5135119B-97E3-4BD3-AA11-60D6EFF0C655}"/>
            </a:ext>
          </a:extLst>
        </xdr:cNvPr>
        <xdr:cNvSpPr/>
      </xdr:nvSpPr>
      <xdr:spPr>
        <a:xfrm>
          <a:off x="3810000" y="110013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13DFC57-BAFE-4167-9732-C2EFD056EFD5}"/>
            </a:ext>
          </a:extLst>
        </xdr:cNvPr>
        <xdr:cNvSpPr/>
      </xdr:nvSpPr>
      <xdr:spPr>
        <a:xfrm>
          <a:off x="3800475" y="1147762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77C9358-A15B-44A4-9BA6-FE5BEDF0C30C}"/>
            </a:ext>
          </a:extLst>
        </xdr:cNvPr>
        <xdr:cNvSpPr/>
      </xdr:nvSpPr>
      <xdr:spPr>
        <a:xfrm>
          <a:off x="3800475" y="116871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82CC08D-5652-44B6-91A1-D07FB38256CA}"/>
            </a:ext>
          </a:extLst>
        </xdr:cNvPr>
        <xdr:cNvSpPr/>
      </xdr:nvSpPr>
      <xdr:spPr>
        <a:xfrm>
          <a:off x="3810000" y="107727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9658F12-5DC7-4C93-BB23-02C9136F494D}"/>
            </a:ext>
          </a:extLst>
        </xdr:cNvPr>
        <xdr:cNvSpPr/>
      </xdr:nvSpPr>
      <xdr:spPr>
        <a:xfrm>
          <a:off x="3790950" y="11229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9"/>
  <sheetViews>
    <sheetView tabSelected="1" view="pageBreakPreview" zoomScaleNormal="100" zoomScaleSheetLayoutView="100" zoomScalePageLayoutView="80" workbookViewId="0">
      <selection activeCell="F29" sqref="F29:J29"/>
    </sheetView>
  </sheetViews>
  <sheetFormatPr defaultRowHeight="13.5" x14ac:dyDescent="0.15"/>
  <cols>
    <col min="1" max="1" width="4.375" style="2" customWidth="1"/>
    <col min="2" max="2" width="3.125" style="2" customWidth="1"/>
    <col min="3" max="3" width="4.5" style="2" customWidth="1"/>
    <col min="4" max="4" width="8.125" style="2" customWidth="1"/>
    <col min="5" max="5" width="8.375" style="2" customWidth="1"/>
    <col min="6" max="6" width="8.625" style="2" customWidth="1"/>
    <col min="7" max="8" width="4.5" style="2" customWidth="1"/>
    <col min="9" max="11" width="8.625" style="2" customWidth="1"/>
    <col min="12" max="12" width="6.25" style="2" customWidth="1"/>
    <col min="13" max="13" width="14.625" style="2" customWidth="1"/>
    <col min="14" max="14" width="7.625" style="2" customWidth="1"/>
    <col min="15" max="16384" width="9" style="2"/>
  </cols>
  <sheetData>
    <row r="1" spans="1:19" ht="18" customHeight="1" x14ac:dyDescent="0.15">
      <c r="A1" s="151"/>
      <c r="N1" s="9" t="s">
        <v>117</v>
      </c>
      <c r="O1" s="10"/>
    </row>
    <row r="2" spans="1:19" ht="24.75" customHeight="1" x14ac:dyDescent="0.15">
      <c r="A2" s="188"/>
      <c r="B2" s="188"/>
      <c r="C2" s="188"/>
      <c r="D2" s="188"/>
      <c r="E2" s="188"/>
      <c r="F2" s="188"/>
      <c r="G2" s="146"/>
      <c r="I2" s="11" t="s">
        <v>31</v>
      </c>
      <c r="J2" s="12"/>
      <c r="K2" s="6" t="s">
        <v>4</v>
      </c>
      <c r="L2" s="195" t="s">
        <v>6</v>
      </c>
      <c r="M2" s="196"/>
      <c r="N2" s="197"/>
    </row>
    <row r="3" spans="1:19" ht="5.25" customHeight="1" x14ac:dyDescent="0.15">
      <c r="K3" s="8"/>
      <c r="L3" s="198"/>
      <c r="M3" s="199"/>
      <c r="N3" s="199"/>
    </row>
    <row r="4" spans="1:19" ht="32.25" customHeight="1" x14ac:dyDescent="0.15">
      <c r="A4" s="200" t="s">
        <v>152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9" ht="4.5" customHeight="1" x14ac:dyDescent="0.15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9" ht="18.75" customHeight="1" x14ac:dyDescent="0.15">
      <c r="A6" s="109" t="s">
        <v>104</v>
      </c>
      <c r="B6" s="109"/>
      <c r="C6" s="109"/>
      <c r="D6" s="109"/>
      <c r="E6" s="109"/>
      <c r="F6" s="109"/>
      <c r="G6" s="109"/>
      <c r="H6" s="109"/>
      <c r="I6" s="109"/>
      <c r="J6" s="110"/>
      <c r="K6" s="210" t="s">
        <v>98</v>
      </c>
      <c r="L6" s="210"/>
      <c r="M6" s="210"/>
      <c r="N6" s="210"/>
    </row>
    <row r="7" spans="1:19" ht="18.75" customHeight="1" thickBot="1" x14ac:dyDescent="0.2">
      <c r="A7" s="208" t="s">
        <v>23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9" ht="19.5" customHeight="1" x14ac:dyDescent="0.15">
      <c r="A8" s="213" t="s">
        <v>11</v>
      </c>
      <c r="B8" s="217" t="s">
        <v>1</v>
      </c>
      <c r="C8" s="217"/>
      <c r="D8" s="217"/>
      <c r="E8" s="261"/>
      <c r="F8" s="262"/>
      <c r="G8" s="262"/>
      <c r="H8" s="262"/>
      <c r="I8" s="262"/>
      <c r="J8" s="262"/>
      <c r="K8" s="262"/>
      <c r="L8" s="262"/>
      <c r="M8" s="262"/>
      <c r="N8" s="263"/>
      <c r="O8" s="5"/>
    </row>
    <row r="9" spans="1:19" ht="39" customHeight="1" x14ac:dyDescent="0.15">
      <c r="A9" s="214"/>
      <c r="B9" s="211" t="s">
        <v>10</v>
      </c>
      <c r="C9" s="212"/>
      <c r="D9" s="212"/>
      <c r="E9" s="264"/>
      <c r="F9" s="265"/>
      <c r="G9" s="265"/>
      <c r="H9" s="265"/>
      <c r="I9" s="265"/>
      <c r="J9" s="265"/>
      <c r="K9" s="265"/>
      <c r="L9" s="265"/>
      <c r="M9" s="265"/>
      <c r="N9" s="266"/>
      <c r="O9" s="5"/>
    </row>
    <row r="10" spans="1:19" ht="18" customHeight="1" x14ac:dyDescent="0.15">
      <c r="A10" s="214"/>
      <c r="B10" s="272" t="s">
        <v>13</v>
      </c>
      <c r="C10" s="273"/>
      <c r="D10" s="274"/>
      <c r="E10" s="202"/>
      <c r="F10" s="203"/>
      <c r="G10" s="203"/>
      <c r="H10" s="204"/>
      <c r="I10" s="218" t="s">
        <v>15</v>
      </c>
      <c r="J10" s="189" t="s">
        <v>8</v>
      </c>
      <c r="K10" s="190"/>
      <c r="L10" s="190"/>
      <c r="M10" s="190"/>
      <c r="N10" s="191"/>
      <c r="O10" s="5"/>
    </row>
    <row r="11" spans="1:19" ht="22.5" customHeight="1" x14ac:dyDescent="0.15">
      <c r="A11" s="214"/>
      <c r="B11" s="287" t="s">
        <v>103</v>
      </c>
      <c r="C11" s="288"/>
      <c r="D11" s="289"/>
      <c r="E11" s="291"/>
      <c r="F11" s="292"/>
      <c r="G11" s="292"/>
      <c r="H11" s="205" t="s">
        <v>21</v>
      </c>
      <c r="I11" s="219"/>
      <c r="J11" s="192"/>
      <c r="K11" s="193"/>
      <c r="L11" s="193"/>
      <c r="M11" s="193"/>
      <c r="N11" s="194"/>
      <c r="O11" s="5"/>
    </row>
    <row r="12" spans="1:19" ht="19.5" customHeight="1" x14ac:dyDescent="0.15">
      <c r="A12" s="214"/>
      <c r="B12" s="287"/>
      <c r="C12" s="288"/>
      <c r="D12" s="289"/>
      <c r="E12" s="293"/>
      <c r="F12" s="294"/>
      <c r="G12" s="294"/>
      <c r="H12" s="206"/>
      <c r="I12" s="59" t="s">
        <v>16</v>
      </c>
      <c r="J12" s="237"/>
      <c r="K12" s="238"/>
      <c r="L12" s="59" t="s">
        <v>17</v>
      </c>
      <c r="M12" s="245"/>
      <c r="N12" s="246"/>
      <c r="O12" s="5"/>
    </row>
    <row r="13" spans="1:19" ht="23.25" customHeight="1" x14ac:dyDescent="0.15">
      <c r="A13" s="214"/>
      <c r="B13" s="211"/>
      <c r="C13" s="212"/>
      <c r="D13" s="290"/>
      <c r="E13" s="295"/>
      <c r="F13" s="296"/>
      <c r="G13" s="296"/>
      <c r="H13" s="207"/>
      <c r="I13" s="59" t="s">
        <v>14</v>
      </c>
      <c r="J13" s="284"/>
      <c r="K13" s="297"/>
      <c r="L13" s="297"/>
      <c r="M13" s="297"/>
      <c r="N13" s="298"/>
      <c r="O13" s="5"/>
      <c r="Q13" s="1"/>
      <c r="R13" s="1"/>
      <c r="S13" s="1"/>
    </row>
    <row r="14" spans="1:19" ht="23.25" customHeight="1" x14ac:dyDescent="0.15">
      <c r="A14" s="214"/>
      <c r="B14" s="272" t="s">
        <v>1</v>
      </c>
      <c r="C14" s="273"/>
      <c r="D14" s="274"/>
      <c r="E14" s="237"/>
      <c r="F14" s="275"/>
      <c r="G14" s="275"/>
      <c r="H14" s="238"/>
      <c r="I14" s="218" t="s">
        <v>15</v>
      </c>
      <c r="J14" s="189" t="s">
        <v>8</v>
      </c>
      <c r="K14" s="190"/>
      <c r="L14" s="190"/>
      <c r="M14" s="190"/>
      <c r="N14" s="191"/>
      <c r="O14" s="5"/>
    </row>
    <row r="15" spans="1:19" ht="20.100000000000001" customHeight="1" x14ac:dyDescent="0.15">
      <c r="A15" s="214"/>
      <c r="B15" s="220" t="s">
        <v>3</v>
      </c>
      <c r="C15" s="221"/>
      <c r="D15" s="222"/>
      <c r="E15" s="189"/>
      <c r="F15" s="229"/>
      <c r="G15" s="229"/>
      <c r="H15" s="230"/>
      <c r="I15" s="219"/>
      <c r="J15" s="192"/>
      <c r="K15" s="193"/>
      <c r="L15" s="193"/>
      <c r="M15" s="193"/>
      <c r="N15" s="194"/>
      <c r="O15" s="5"/>
    </row>
    <row r="16" spans="1:19" ht="18" customHeight="1" x14ac:dyDescent="0.15">
      <c r="A16" s="214"/>
      <c r="B16" s="223"/>
      <c r="C16" s="224"/>
      <c r="D16" s="225"/>
      <c r="E16" s="231"/>
      <c r="F16" s="232"/>
      <c r="G16" s="232"/>
      <c r="H16" s="233"/>
      <c r="I16" s="59" t="s">
        <v>16</v>
      </c>
      <c r="J16" s="237"/>
      <c r="K16" s="238"/>
      <c r="L16" s="59" t="s">
        <v>17</v>
      </c>
      <c r="M16" s="245"/>
      <c r="N16" s="246"/>
      <c r="O16" s="5"/>
    </row>
    <row r="17" spans="1:15" ht="18" customHeight="1" x14ac:dyDescent="0.15">
      <c r="A17" s="214"/>
      <c r="B17" s="226"/>
      <c r="C17" s="227"/>
      <c r="D17" s="228"/>
      <c r="E17" s="234"/>
      <c r="F17" s="235"/>
      <c r="G17" s="235"/>
      <c r="H17" s="236"/>
      <c r="I17" s="59" t="s">
        <v>14</v>
      </c>
      <c r="J17" s="284"/>
      <c r="K17" s="297"/>
      <c r="L17" s="297"/>
      <c r="M17" s="297"/>
      <c r="N17" s="298"/>
      <c r="O17" s="5"/>
    </row>
    <row r="18" spans="1:15" ht="23.25" customHeight="1" x14ac:dyDescent="0.15">
      <c r="A18" s="215"/>
      <c r="B18" s="271" t="s">
        <v>1</v>
      </c>
      <c r="C18" s="271"/>
      <c r="D18" s="271"/>
      <c r="E18" s="284"/>
      <c r="F18" s="285"/>
      <c r="G18" s="285"/>
      <c r="H18" s="285"/>
      <c r="I18" s="218" t="s">
        <v>15</v>
      </c>
      <c r="J18" s="189" t="s">
        <v>8</v>
      </c>
      <c r="K18" s="190"/>
      <c r="L18" s="190"/>
      <c r="M18" s="190"/>
      <c r="N18" s="191"/>
      <c r="O18" s="5"/>
    </row>
    <row r="19" spans="1:15" ht="23.25" customHeight="1" x14ac:dyDescent="0.15">
      <c r="A19" s="215"/>
      <c r="B19" s="220" t="s">
        <v>12</v>
      </c>
      <c r="C19" s="221"/>
      <c r="D19" s="222"/>
      <c r="E19" s="189"/>
      <c r="F19" s="229"/>
      <c r="G19" s="229"/>
      <c r="H19" s="230"/>
      <c r="I19" s="219"/>
      <c r="J19" s="192"/>
      <c r="K19" s="193"/>
      <c r="L19" s="193"/>
      <c r="M19" s="193"/>
      <c r="N19" s="194"/>
      <c r="O19" s="5"/>
    </row>
    <row r="20" spans="1:15" ht="23.25" customHeight="1" x14ac:dyDescent="0.15">
      <c r="A20" s="215"/>
      <c r="B20" s="223"/>
      <c r="C20" s="224"/>
      <c r="D20" s="225"/>
      <c r="E20" s="231"/>
      <c r="F20" s="232"/>
      <c r="G20" s="232"/>
      <c r="H20" s="233"/>
      <c r="I20" s="59" t="s">
        <v>16</v>
      </c>
      <c r="J20" s="237"/>
      <c r="K20" s="238"/>
      <c r="L20" s="59" t="s">
        <v>17</v>
      </c>
      <c r="M20" s="245"/>
      <c r="N20" s="246"/>
      <c r="O20" s="5"/>
    </row>
    <row r="21" spans="1:15" ht="23.25" customHeight="1" thickBot="1" x14ac:dyDescent="0.2">
      <c r="A21" s="216"/>
      <c r="B21" s="239"/>
      <c r="C21" s="240"/>
      <c r="D21" s="241"/>
      <c r="E21" s="242"/>
      <c r="F21" s="243"/>
      <c r="G21" s="243"/>
      <c r="H21" s="244"/>
      <c r="I21" s="79" t="s">
        <v>14</v>
      </c>
      <c r="J21" s="247"/>
      <c r="K21" s="248"/>
      <c r="L21" s="248"/>
      <c r="M21" s="248"/>
      <c r="N21" s="249"/>
      <c r="O21" s="5"/>
    </row>
    <row r="22" spans="1:15" ht="30" customHeight="1" x14ac:dyDescent="0.15">
      <c r="A22" s="276" t="s">
        <v>24</v>
      </c>
      <c r="B22" s="277"/>
      <c r="C22" s="277"/>
      <c r="D22" s="277"/>
      <c r="E22" s="280" t="s">
        <v>121</v>
      </c>
      <c r="F22" s="280"/>
      <c r="G22" s="280"/>
      <c r="H22" s="280"/>
      <c r="I22" s="251" t="s">
        <v>32</v>
      </c>
      <c r="J22" s="251"/>
      <c r="K22" s="250"/>
      <c r="L22" s="250"/>
      <c r="M22" s="250"/>
      <c r="N22" s="80" t="s">
        <v>20</v>
      </c>
      <c r="O22" s="5"/>
    </row>
    <row r="23" spans="1:15" ht="30" customHeight="1" thickBot="1" x14ac:dyDescent="0.2">
      <c r="A23" s="278"/>
      <c r="B23" s="279"/>
      <c r="C23" s="279"/>
      <c r="D23" s="279"/>
      <c r="E23" s="281"/>
      <c r="F23" s="281"/>
      <c r="G23" s="281"/>
      <c r="H23" s="281"/>
      <c r="I23" s="282" t="s">
        <v>122</v>
      </c>
      <c r="J23" s="283"/>
      <c r="K23" s="250"/>
      <c r="L23" s="250"/>
      <c r="M23" s="250"/>
      <c r="N23" s="80" t="s">
        <v>20</v>
      </c>
      <c r="O23" s="5"/>
    </row>
    <row r="24" spans="1:15" ht="24.75" customHeight="1" thickBot="1" x14ac:dyDescent="0.2">
      <c r="A24" s="172" t="s">
        <v>34</v>
      </c>
      <c r="B24" s="267" t="s">
        <v>80</v>
      </c>
      <c r="C24" s="267"/>
      <c r="D24" s="267"/>
      <c r="E24" s="267"/>
      <c r="F24" s="268" t="s">
        <v>79</v>
      </c>
      <c r="G24" s="269"/>
      <c r="H24" s="269"/>
      <c r="I24" s="269"/>
      <c r="J24" s="270"/>
      <c r="K24" s="286" t="s">
        <v>35</v>
      </c>
      <c r="L24" s="286"/>
      <c r="M24" s="252" t="s">
        <v>102</v>
      </c>
      <c r="N24" s="253"/>
      <c r="O24" s="5"/>
    </row>
    <row r="25" spans="1:15" ht="30" customHeight="1" x14ac:dyDescent="0.15">
      <c r="A25" s="173"/>
      <c r="B25" s="172" t="s">
        <v>105</v>
      </c>
      <c r="C25" s="81" t="s">
        <v>36</v>
      </c>
      <c r="D25" s="175" t="s">
        <v>106</v>
      </c>
      <c r="E25" s="175"/>
      <c r="F25" s="179"/>
      <c r="G25" s="180"/>
      <c r="H25" s="180"/>
      <c r="I25" s="180"/>
      <c r="J25" s="181"/>
      <c r="K25" s="82"/>
      <c r="L25" s="83" t="s">
        <v>37</v>
      </c>
      <c r="M25" s="84"/>
      <c r="N25" s="85" t="s">
        <v>38</v>
      </c>
      <c r="O25" s="5"/>
    </row>
    <row r="26" spans="1:15" ht="30" customHeight="1" x14ac:dyDescent="0.15">
      <c r="A26" s="173"/>
      <c r="B26" s="173"/>
      <c r="C26" s="86" t="s">
        <v>39</v>
      </c>
      <c r="D26" s="176" t="s">
        <v>107</v>
      </c>
      <c r="E26" s="176"/>
      <c r="F26" s="182"/>
      <c r="G26" s="183"/>
      <c r="H26" s="183"/>
      <c r="I26" s="183"/>
      <c r="J26" s="184"/>
      <c r="K26" s="87"/>
      <c r="L26" s="88" t="s">
        <v>37</v>
      </c>
      <c r="M26" s="149"/>
      <c r="N26" s="90" t="s">
        <v>38</v>
      </c>
      <c r="O26" s="5"/>
    </row>
    <row r="27" spans="1:15" ht="30" customHeight="1" x14ac:dyDescent="0.15">
      <c r="A27" s="173"/>
      <c r="B27" s="173"/>
      <c r="C27" s="86" t="s">
        <v>40</v>
      </c>
      <c r="D27" s="176" t="s">
        <v>108</v>
      </c>
      <c r="E27" s="176"/>
      <c r="F27" s="182"/>
      <c r="G27" s="183"/>
      <c r="H27" s="183"/>
      <c r="I27" s="183"/>
      <c r="J27" s="184"/>
      <c r="K27" s="87"/>
      <c r="L27" s="88" t="s">
        <v>37</v>
      </c>
      <c r="M27" s="89"/>
      <c r="N27" s="90" t="s">
        <v>38</v>
      </c>
      <c r="O27" s="5"/>
    </row>
    <row r="28" spans="1:15" ht="30" customHeight="1" thickBot="1" x14ac:dyDescent="0.2">
      <c r="A28" s="173"/>
      <c r="B28" s="174"/>
      <c r="C28" s="91" t="s">
        <v>40</v>
      </c>
      <c r="D28" s="177" t="s">
        <v>109</v>
      </c>
      <c r="E28" s="177"/>
      <c r="F28" s="185"/>
      <c r="G28" s="186"/>
      <c r="H28" s="186"/>
      <c r="I28" s="186"/>
      <c r="J28" s="187"/>
      <c r="K28" s="92"/>
      <c r="L28" s="93" t="s">
        <v>37</v>
      </c>
      <c r="M28" s="150"/>
      <c r="N28" s="94" t="s">
        <v>38</v>
      </c>
      <c r="O28" s="5"/>
    </row>
    <row r="29" spans="1:15" ht="30" customHeight="1" x14ac:dyDescent="0.15">
      <c r="A29" s="173"/>
      <c r="B29" s="172" t="s">
        <v>114</v>
      </c>
      <c r="C29" s="81" t="s">
        <v>40</v>
      </c>
      <c r="D29" s="175" t="s">
        <v>110</v>
      </c>
      <c r="E29" s="175"/>
      <c r="F29" s="179"/>
      <c r="G29" s="180"/>
      <c r="H29" s="180"/>
      <c r="I29" s="180"/>
      <c r="J29" s="181"/>
      <c r="K29" s="82"/>
      <c r="L29" s="83" t="s">
        <v>37</v>
      </c>
      <c r="M29" s="84"/>
      <c r="N29" s="85" t="s">
        <v>38</v>
      </c>
      <c r="O29" s="5"/>
    </row>
    <row r="30" spans="1:15" ht="30" customHeight="1" x14ac:dyDescent="0.15">
      <c r="A30" s="173"/>
      <c r="B30" s="173"/>
      <c r="C30" s="86" t="s">
        <v>40</v>
      </c>
      <c r="D30" s="176" t="s">
        <v>111</v>
      </c>
      <c r="E30" s="176"/>
      <c r="F30" s="182"/>
      <c r="G30" s="183"/>
      <c r="H30" s="183"/>
      <c r="I30" s="183"/>
      <c r="J30" s="184"/>
      <c r="K30" s="87"/>
      <c r="L30" s="88" t="s">
        <v>37</v>
      </c>
      <c r="M30" s="89"/>
      <c r="N30" s="90" t="s">
        <v>38</v>
      </c>
      <c r="O30" s="5"/>
    </row>
    <row r="31" spans="1:15" ht="30" customHeight="1" x14ac:dyDescent="0.15">
      <c r="A31" s="173"/>
      <c r="B31" s="173"/>
      <c r="C31" s="86" t="s">
        <v>40</v>
      </c>
      <c r="D31" s="176" t="s">
        <v>112</v>
      </c>
      <c r="E31" s="176"/>
      <c r="F31" s="182"/>
      <c r="G31" s="183"/>
      <c r="H31" s="183"/>
      <c r="I31" s="183"/>
      <c r="J31" s="184"/>
      <c r="K31" s="87"/>
      <c r="L31" s="88" t="s">
        <v>37</v>
      </c>
      <c r="M31" s="148"/>
      <c r="N31" s="90" t="s">
        <v>38</v>
      </c>
      <c r="O31" s="5"/>
    </row>
    <row r="32" spans="1:15" ht="30" customHeight="1" thickBot="1" x14ac:dyDescent="0.2">
      <c r="A32" s="173"/>
      <c r="B32" s="174"/>
      <c r="C32" s="91" t="s">
        <v>40</v>
      </c>
      <c r="D32" s="177" t="s">
        <v>113</v>
      </c>
      <c r="E32" s="177"/>
      <c r="F32" s="185"/>
      <c r="G32" s="186"/>
      <c r="H32" s="186"/>
      <c r="I32" s="186"/>
      <c r="J32" s="187"/>
      <c r="K32" s="92"/>
      <c r="L32" s="93" t="s">
        <v>37</v>
      </c>
      <c r="M32" s="150"/>
      <c r="N32" s="94" t="s">
        <v>38</v>
      </c>
      <c r="O32" s="5"/>
    </row>
    <row r="33" spans="1:15" ht="30" customHeight="1" thickBot="1" x14ac:dyDescent="0.2">
      <c r="A33" s="173"/>
      <c r="B33" s="95" t="s">
        <v>115</v>
      </c>
      <c r="C33" s="96" t="s">
        <v>36</v>
      </c>
      <c r="D33" s="178" t="s">
        <v>41</v>
      </c>
      <c r="E33" s="178"/>
      <c r="F33" s="258"/>
      <c r="G33" s="259"/>
      <c r="H33" s="259"/>
      <c r="I33" s="259"/>
      <c r="J33" s="260"/>
      <c r="K33" s="97"/>
      <c r="L33" s="98" t="s">
        <v>37</v>
      </c>
      <c r="M33" s="99"/>
      <c r="N33" s="100" t="s">
        <v>38</v>
      </c>
      <c r="O33" s="5"/>
    </row>
    <row r="34" spans="1:15" ht="30" customHeight="1" thickBot="1" x14ac:dyDescent="0.2">
      <c r="A34" s="147"/>
      <c r="B34" s="101" t="s">
        <v>116</v>
      </c>
      <c r="C34" s="102" t="s">
        <v>36</v>
      </c>
      <c r="D34" s="254" t="s">
        <v>81</v>
      </c>
      <c r="E34" s="254"/>
      <c r="F34" s="255"/>
      <c r="G34" s="256"/>
      <c r="H34" s="256"/>
      <c r="I34" s="256"/>
      <c r="J34" s="257"/>
      <c r="K34" s="103"/>
      <c r="L34" s="104" t="s">
        <v>37</v>
      </c>
      <c r="M34" s="105"/>
      <c r="N34" s="106" t="s">
        <v>38</v>
      </c>
      <c r="O34" s="5"/>
    </row>
    <row r="35" spans="1:15" ht="16.5" customHeight="1" x14ac:dyDescent="0.15">
      <c r="A35" s="171" t="s">
        <v>47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4"/>
      <c r="L35" s="162" t="s">
        <v>42</v>
      </c>
      <c r="M35" s="163"/>
      <c r="N35" s="164"/>
    </row>
    <row r="36" spans="1:15" ht="16.5" customHeight="1" x14ac:dyDescent="0.15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7"/>
      <c r="L36" s="165"/>
      <c r="M36" s="166"/>
      <c r="N36" s="167"/>
    </row>
    <row r="37" spans="1:15" ht="16.5" customHeight="1" x14ac:dyDescent="0.15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7"/>
      <c r="L37" s="165"/>
      <c r="M37" s="166"/>
      <c r="N37" s="167"/>
    </row>
    <row r="38" spans="1:15" ht="16.5" customHeight="1" x14ac:dyDescent="0.15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7"/>
      <c r="L38" s="165"/>
      <c r="M38" s="166"/>
      <c r="N38" s="167"/>
    </row>
    <row r="39" spans="1:15" ht="16.5" customHeight="1" thickBot="1" x14ac:dyDescent="0.2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70"/>
      <c r="L39" s="168"/>
      <c r="M39" s="169"/>
      <c r="N39" s="170"/>
    </row>
  </sheetData>
  <mergeCells count="77">
    <mergeCell ref="B10:D10"/>
    <mergeCell ref="B11:D13"/>
    <mergeCell ref="E11:G13"/>
    <mergeCell ref="J13:N13"/>
    <mergeCell ref="M16:N16"/>
    <mergeCell ref="J17:N17"/>
    <mergeCell ref="J12:K12"/>
    <mergeCell ref="M12:N12"/>
    <mergeCell ref="A22:D23"/>
    <mergeCell ref="E22:H23"/>
    <mergeCell ref="I23:J23"/>
    <mergeCell ref="K23:M23"/>
    <mergeCell ref="E18:H18"/>
    <mergeCell ref="I18:I19"/>
    <mergeCell ref="E8:N8"/>
    <mergeCell ref="E9:N9"/>
    <mergeCell ref="I10:I11"/>
    <mergeCell ref="J10:N10"/>
    <mergeCell ref="J11:N11"/>
    <mergeCell ref="B24:E24"/>
    <mergeCell ref="F24:J24"/>
    <mergeCell ref="B18:D18"/>
    <mergeCell ref="B14:D14"/>
    <mergeCell ref="E14:H14"/>
    <mergeCell ref="M24:N24"/>
    <mergeCell ref="D34:E34"/>
    <mergeCell ref="F34:J34"/>
    <mergeCell ref="F32:J32"/>
    <mergeCell ref="F33:J33"/>
    <mergeCell ref="A24:A33"/>
    <mergeCell ref="F31:J31"/>
    <mergeCell ref="K24:L24"/>
    <mergeCell ref="E19:H21"/>
    <mergeCell ref="J20:K20"/>
    <mergeCell ref="M20:N20"/>
    <mergeCell ref="J21:N21"/>
    <mergeCell ref="K22:M22"/>
    <mergeCell ref="I22:J22"/>
    <mergeCell ref="K6:N6"/>
    <mergeCell ref="B9:D9"/>
    <mergeCell ref="A8:A21"/>
    <mergeCell ref="B8:D8"/>
    <mergeCell ref="J19:N19"/>
    <mergeCell ref="I14:I15"/>
    <mergeCell ref="B15:D17"/>
    <mergeCell ref="E15:H17"/>
    <mergeCell ref="J16:K16"/>
    <mergeCell ref="B19:D21"/>
    <mergeCell ref="A2:F2"/>
    <mergeCell ref="J14:N14"/>
    <mergeCell ref="J15:N15"/>
    <mergeCell ref="J18:N18"/>
    <mergeCell ref="L2:N2"/>
    <mergeCell ref="L3:N3"/>
    <mergeCell ref="A4:N4"/>
    <mergeCell ref="E10:H10"/>
    <mergeCell ref="H11:H13"/>
    <mergeCell ref="A7:N7"/>
    <mergeCell ref="B25:B28"/>
    <mergeCell ref="D25:E25"/>
    <mergeCell ref="D26:E26"/>
    <mergeCell ref="D27:E27"/>
    <mergeCell ref="D28:E28"/>
    <mergeCell ref="F25:J25"/>
    <mergeCell ref="F26:J26"/>
    <mergeCell ref="F27:J27"/>
    <mergeCell ref="F28:J28"/>
    <mergeCell ref="L35:N39"/>
    <mergeCell ref="A35:K39"/>
    <mergeCell ref="B29:B32"/>
    <mergeCell ref="D29:E29"/>
    <mergeCell ref="D30:E30"/>
    <mergeCell ref="D31:E31"/>
    <mergeCell ref="D32:E32"/>
    <mergeCell ref="D33:E33"/>
    <mergeCell ref="F29:J29"/>
    <mergeCell ref="F30:J30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90" zoomScaleNormal="100" zoomScaleSheetLayoutView="90" zoomScalePageLayoutView="80" workbookViewId="0">
      <selection activeCell="I17" sqref="I17:K17"/>
    </sheetView>
  </sheetViews>
  <sheetFormatPr defaultRowHeight="13.5" x14ac:dyDescent="0.15"/>
  <cols>
    <col min="1" max="1" width="3.75" style="7" customWidth="1"/>
    <col min="2" max="2" width="3.5" style="7" customWidth="1"/>
    <col min="3" max="3" width="3" style="7" customWidth="1"/>
    <col min="4" max="4" width="23.25" style="7" customWidth="1"/>
    <col min="5" max="5" width="12.625" style="7" customWidth="1"/>
    <col min="6" max="6" width="12.5" style="7" customWidth="1"/>
    <col min="7" max="7" width="11.625" style="7" customWidth="1"/>
    <col min="8" max="8" width="11.75" style="7" customWidth="1"/>
    <col min="9" max="9" width="20.25" style="7" customWidth="1"/>
    <col min="10" max="10" width="11.875" style="7" customWidth="1"/>
    <col min="11" max="11" width="3.125" style="7" customWidth="1"/>
    <col min="12" max="15" width="9" style="7"/>
    <col min="16" max="16" width="5.875" style="7" customWidth="1"/>
    <col min="17" max="16384" width="9" style="7"/>
  </cols>
  <sheetData>
    <row r="1" spans="1:14" ht="24.75" customHeight="1" x14ac:dyDescent="0.15">
      <c r="I1" s="299" t="s">
        <v>118</v>
      </c>
      <c r="J1" s="299"/>
      <c r="K1" s="299"/>
    </row>
    <row r="2" spans="1:14" ht="24.75" customHeight="1" x14ac:dyDescent="0.15">
      <c r="A2" s="300" t="s">
        <v>26</v>
      </c>
      <c r="B2" s="300"/>
      <c r="C2" s="300"/>
      <c r="D2" s="300"/>
      <c r="F2" s="13"/>
      <c r="G2" s="13"/>
      <c r="H2" s="13" t="s">
        <v>50</v>
      </c>
      <c r="I2" s="380">
        <f>完了報告書!E9</f>
        <v>0</v>
      </c>
      <c r="J2" s="380"/>
      <c r="K2" s="380"/>
    </row>
    <row r="3" spans="1:14" ht="24.75" customHeight="1" thickBot="1" x14ac:dyDescent="0.2">
      <c r="A3" s="381" t="s">
        <v>76</v>
      </c>
      <c r="B3" s="381"/>
      <c r="C3" s="381"/>
      <c r="D3" s="381"/>
      <c r="E3" s="381"/>
      <c r="F3" s="381"/>
      <c r="G3" s="381"/>
      <c r="H3" s="381"/>
      <c r="I3" s="381"/>
      <c r="J3" s="382" t="s">
        <v>51</v>
      </c>
      <c r="K3" s="382"/>
    </row>
    <row r="4" spans="1:14" ht="29.25" customHeight="1" thickBot="1" x14ac:dyDescent="0.2">
      <c r="A4" s="328" t="s">
        <v>0</v>
      </c>
      <c r="B4" s="329"/>
      <c r="C4" s="330"/>
      <c r="D4" s="331"/>
      <c r="E4" s="383" t="s">
        <v>52</v>
      </c>
      <c r="F4" s="384"/>
      <c r="G4" s="383" t="s">
        <v>25</v>
      </c>
      <c r="H4" s="384"/>
      <c r="I4" s="385" t="s">
        <v>75</v>
      </c>
      <c r="J4" s="329"/>
      <c r="K4" s="386"/>
    </row>
    <row r="5" spans="1:14" ht="30.75" customHeight="1" thickBot="1" x14ac:dyDescent="0.2">
      <c r="A5" s="353" t="s">
        <v>53</v>
      </c>
      <c r="B5" s="355" t="s">
        <v>150</v>
      </c>
      <c r="C5" s="356"/>
      <c r="D5" s="357"/>
      <c r="E5" s="358"/>
      <c r="F5" s="359"/>
      <c r="G5" s="358"/>
      <c r="H5" s="359"/>
      <c r="I5" s="360" t="s">
        <v>149</v>
      </c>
      <c r="J5" s="360"/>
      <c r="K5" s="361"/>
    </row>
    <row r="6" spans="1:14" ht="30.75" customHeight="1" thickBot="1" x14ac:dyDescent="0.2">
      <c r="A6" s="353"/>
      <c r="B6" s="355" t="s">
        <v>123</v>
      </c>
      <c r="C6" s="356"/>
      <c r="D6" s="357"/>
      <c r="E6" s="358"/>
      <c r="F6" s="359"/>
      <c r="G6" s="358"/>
      <c r="H6" s="359"/>
      <c r="I6" s="373"/>
      <c r="J6" s="373"/>
      <c r="K6" s="374"/>
    </row>
    <row r="7" spans="1:14" ht="30.75" customHeight="1" x14ac:dyDescent="0.15">
      <c r="A7" s="354"/>
      <c r="B7" s="364" t="s">
        <v>9</v>
      </c>
      <c r="C7" s="14" t="s">
        <v>55</v>
      </c>
      <c r="D7" s="15" t="s">
        <v>54</v>
      </c>
      <c r="E7" s="367"/>
      <c r="F7" s="368"/>
      <c r="G7" s="367"/>
      <c r="H7" s="368"/>
      <c r="I7" s="369"/>
      <c r="J7" s="369"/>
      <c r="K7" s="370"/>
    </row>
    <row r="8" spans="1:14" ht="30.75" customHeight="1" x14ac:dyDescent="0.15">
      <c r="A8" s="354"/>
      <c r="B8" s="365"/>
      <c r="C8" s="16" t="s">
        <v>57</v>
      </c>
      <c r="D8" s="17" t="s">
        <v>56</v>
      </c>
      <c r="E8" s="344"/>
      <c r="F8" s="345"/>
      <c r="G8" s="344"/>
      <c r="H8" s="345"/>
      <c r="I8" s="371"/>
      <c r="J8" s="371"/>
      <c r="K8" s="372"/>
    </row>
    <row r="9" spans="1:14" ht="30.75" customHeight="1" x14ac:dyDescent="0.15">
      <c r="A9" s="354"/>
      <c r="B9" s="365"/>
      <c r="C9" s="16" t="s">
        <v>59</v>
      </c>
      <c r="D9" s="17" t="s">
        <v>58</v>
      </c>
      <c r="E9" s="344"/>
      <c r="F9" s="345"/>
      <c r="G9" s="344"/>
      <c r="H9" s="345"/>
      <c r="I9" s="371"/>
      <c r="J9" s="371"/>
      <c r="K9" s="372"/>
    </row>
    <row r="10" spans="1:14" ht="30.75" customHeight="1" thickBot="1" x14ac:dyDescent="0.2">
      <c r="A10" s="354"/>
      <c r="B10" s="365"/>
      <c r="C10" s="18" t="s">
        <v>61</v>
      </c>
      <c r="D10" s="17" t="s">
        <v>60</v>
      </c>
      <c r="E10" s="375"/>
      <c r="F10" s="376"/>
      <c r="G10" s="389"/>
      <c r="H10" s="390"/>
      <c r="I10" s="377"/>
      <c r="J10" s="378"/>
      <c r="K10" s="379"/>
    </row>
    <row r="11" spans="1:14" ht="29.25" customHeight="1" thickTop="1" thickBot="1" x14ac:dyDescent="0.2">
      <c r="A11" s="354"/>
      <c r="B11" s="366"/>
      <c r="C11" s="50" t="s">
        <v>124</v>
      </c>
      <c r="D11" s="19" t="s">
        <v>125</v>
      </c>
      <c r="E11" s="362">
        <f>SUM(E7:F10)</f>
        <v>0</v>
      </c>
      <c r="F11" s="363"/>
      <c r="G11" s="362">
        <f>SUM(G7:H10)</f>
        <v>0</v>
      </c>
      <c r="H11" s="363"/>
      <c r="I11" s="60" t="s">
        <v>147</v>
      </c>
      <c r="J11" s="134" t="str">
        <f>IF(ISERROR(ROUNDDOWN(G11/G12*100,0)),"",(ROUNDDOWN(G11/G12*100,0)))</f>
        <v/>
      </c>
      <c r="K11" s="20" t="s">
        <v>62</v>
      </c>
      <c r="M11" s="133" t="str">
        <f>IF(ISERROR(ROUNDDOWN(G11/G12*100,1)),"",(ROUNDDOWN(G11/G12*100,1)))</f>
        <v/>
      </c>
      <c r="N11" s="7" t="s">
        <v>101</v>
      </c>
    </row>
    <row r="12" spans="1:14" ht="29.25" customHeight="1" thickTop="1" thickBot="1" x14ac:dyDescent="0.2">
      <c r="A12" s="354"/>
      <c r="B12" s="323" t="s">
        <v>126</v>
      </c>
      <c r="C12" s="324"/>
      <c r="D12" s="325"/>
      <c r="E12" s="362">
        <f>SUM(E5+E6+E11)</f>
        <v>0</v>
      </c>
      <c r="F12" s="363"/>
      <c r="G12" s="362">
        <f>SUM(G5+G6+G11)</f>
        <v>0</v>
      </c>
      <c r="H12" s="363"/>
      <c r="I12" s="21"/>
      <c r="J12" s="21"/>
      <c r="K12" s="22"/>
    </row>
    <row r="13" spans="1:14" ht="30.75" customHeight="1" thickTop="1" thickBot="1" x14ac:dyDescent="0.2">
      <c r="A13" s="354"/>
      <c r="B13" s="336" t="s">
        <v>19</v>
      </c>
      <c r="C13" s="23" t="s">
        <v>63</v>
      </c>
      <c r="D13" s="107" t="s">
        <v>48</v>
      </c>
      <c r="E13" s="342"/>
      <c r="F13" s="343"/>
      <c r="G13" s="391"/>
      <c r="H13" s="392"/>
      <c r="I13" s="61" t="s">
        <v>148</v>
      </c>
      <c r="J13" s="132" t="str">
        <f>IF(ISERROR(ROUNDUP(G13/G15*100,0)),"",(ROUNDUP(G13/G15*100,0)))</f>
        <v/>
      </c>
      <c r="K13" s="24" t="s">
        <v>27</v>
      </c>
      <c r="M13" s="133" t="str">
        <f>IF(ISERROR(ROUNDUP(G13/G15*100,1)),"",(ROUNDUP(G13/G15*100,1)))</f>
        <v/>
      </c>
      <c r="N13" s="7" t="s">
        <v>101</v>
      </c>
    </row>
    <row r="14" spans="1:14" ht="30.75" customHeight="1" thickBot="1" x14ac:dyDescent="0.2">
      <c r="A14" s="354"/>
      <c r="B14" s="337"/>
      <c r="C14" s="25" t="s">
        <v>127</v>
      </c>
      <c r="D14" s="42" t="s">
        <v>49</v>
      </c>
      <c r="E14" s="344"/>
      <c r="F14" s="345"/>
      <c r="G14" s="387"/>
      <c r="H14" s="388"/>
      <c r="I14" s="346"/>
      <c r="J14" s="347"/>
      <c r="K14" s="348"/>
    </row>
    <row r="15" spans="1:14" ht="29.25" customHeight="1" thickTop="1" thickBot="1" x14ac:dyDescent="0.2">
      <c r="A15" s="349" t="s">
        <v>128</v>
      </c>
      <c r="B15" s="350"/>
      <c r="C15" s="350"/>
      <c r="D15" s="350"/>
      <c r="E15" s="351">
        <f>SUM(E5+E6+E11+E13+E14)</f>
        <v>0</v>
      </c>
      <c r="F15" s="352"/>
      <c r="G15" s="351">
        <f>SUM(G5+G6+G11+G13+G14)</f>
        <v>0</v>
      </c>
      <c r="H15" s="352"/>
      <c r="I15" s="26"/>
      <c r="J15" s="27"/>
      <c r="K15" s="28"/>
    </row>
    <row r="16" spans="1:14" ht="29.25" customHeight="1" thickBot="1" x14ac:dyDescent="0.2">
      <c r="A16" s="328" t="s">
        <v>28</v>
      </c>
      <c r="B16" s="329"/>
      <c r="C16" s="330"/>
      <c r="D16" s="331"/>
      <c r="E16" s="116" t="s">
        <v>29</v>
      </c>
      <c r="F16" s="131" t="s">
        <v>97</v>
      </c>
      <c r="G16" s="142" t="s">
        <v>144</v>
      </c>
      <c r="H16" s="145" t="s">
        <v>145</v>
      </c>
      <c r="I16" s="269" t="s">
        <v>82</v>
      </c>
      <c r="J16" s="269"/>
      <c r="K16" s="332"/>
    </row>
    <row r="17" spans="1:11" ht="30.75" customHeight="1" x14ac:dyDescent="0.15">
      <c r="A17" s="333" t="s">
        <v>5</v>
      </c>
      <c r="B17" s="335" t="s">
        <v>30</v>
      </c>
      <c r="C17" s="29" t="s">
        <v>129</v>
      </c>
      <c r="D17" s="30" t="s">
        <v>64</v>
      </c>
      <c r="E17" s="117"/>
      <c r="F17" s="125"/>
      <c r="G17" s="137"/>
      <c r="H17" s="31"/>
      <c r="I17" s="338"/>
      <c r="J17" s="338"/>
      <c r="K17" s="339"/>
    </row>
    <row r="18" spans="1:11" ht="30.75" customHeight="1" x14ac:dyDescent="0.15">
      <c r="A18" s="333"/>
      <c r="B18" s="336"/>
      <c r="C18" s="32" t="s">
        <v>130</v>
      </c>
      <c r="D18" s="33" t="s">
        <v>65</v>
      </c>
      <c r="E18" s="118"/>
      <c r="F18" s="126"/>
      <c r="G18" s="126"/>
      <c r="H18" s="34"/>
      <c r="I18" s="340"/>
      <c r="J18" s="340"/>
      <c r="K18" s="341"/>
    </row>
    <row r="19" spans="1:11" ht="30.75" customHeight="1" x14ac:dyDescent="0.15">
      <c r="A19" s="333"/>
      <c r="B19" s="336"/>
      <c r="C19" s="32" t="s">
        <v>131</v>
      </c>
      <c r="D19" s="136" t="s">
        <v>93</v>
      </c>
      <c r="E19" s="118"/>
      <c r="F19" s="126"/>
      <c r="G19" s="138"/>
      <c r="H19" s="38"/>
      <c r="I19" s="305"/>
      <c r="J19" s="306"/>
      <c r="K19" s="307"/>
    </row>
    <row r="20" spans="1:11" ht="30.75" customHeight="1" x14ac:dyDescent="0.15">
      <c r="A20" s="333"/>
      <c r="B20" s="336"/>
      <c r="C20" s="32" t="s">
        <v>132</v>
      </c>
      <c r="D20" s="35" t="s">
        <v>66</v>
      </c>
      <c r="E20" s="118"/>
      <c r="F20" s="126"/>
      <c r="G20" s="139"/>
      <c r="H20" s="48"/>
      <c r="I20" s="320"/>
      <c r="J20" s="321"/>
      <c r="K20" s="322"/>
    </row>
    <row r="21" spans="1:11" ht="30.75" customHeight="1" x14ac:dyDescent="0.15">
      <c r="A21" s="333"/>
      <c r="B21" s="336"/>
      <c r="C21" s="32" t="s">
        <v>133</v>
      </c>
      <c r="D21" s="35" t="s">
        <v>67</v>
      </c>
      <c r="E21" s="118"/>
      <c r="F21" s="126"/>
      <c r="G21" s="139"/>
      <c r="H21" s="48"/>
      <c r="I21" s="320"/>
      <c r="J21" s="321"/>
      <c r="K21" s="322"/>
    </row>
    <row r="22" spans="1:11" ht="30.75" customHeight="1" x14ac:dyDescent="0.15">
      <c r="A22" s="333"/>
      <c r="B22" s="336"/>
      <c r="C22" s="32" t="s">
        <v>134</v>
      </c>
      <c r="D22" s="35" t="s">
        <v>94</v>
      </c>
      <c r="E22" s="118"/>
      <c r="F22" s="126"/>
      <c r="G22" s="139"/>
      <c r="H22" s="48"/>
      <c r="I22" s="320"/>
      <c r="J22" s="321"/>
      <c r="K22" s="322"/>
    </row>
    <row r="23" spans="1:11" ht="30.75" customHeight="1" x14ac:dyDescent="0.15">
      <c r="A23" s="333"/>
      <c r="B23" s="336"/>
      <c r="C23" s="32" t="s">
        <v>135</v>
      </c>
      <c r="D23" s="35" t="s">
        <v>68</v>
      </c>
      <c r="E23" s="118"/>
      <c r="F23" s="126"/>
      <c r="G23" s="139"/>
      <c r="H23" s="48"/>
      <c r="I23" s="320"/>
      <c r="J23" s="321"/>
      <c r="K23" s="322"/>
    </row>
    <row r="24" spans="1:11" ht="30.75" customHeight="1" x14ac:dyDescent="0.15">
      <c r="A24" s="333"/>
      <c r="B24" s="336"/>
      <c r="C24" s="32" t="s">
        <v>136</v>
      </c>
      <c r="D24" s="35" t="s">
        <v>69</v>
      </c>
      <c r="E24" s="118"/>
      <c r="F24" s="126"/>
      <c r="G24" s="139"/>
      <c r="H24" s="48"/>
      <c r="I24" s="320"/>
      <c r="J24" s="321"/>
      <c r="K24" s="322"/>
    </row>
    <row r="25" spans="1:11" ht="30.75" customHeight="1" x14ac:dyDescent="0.15">
      <c r="A25" s="333"/>
      <c r="B25" s="336"/>
      <c r="C25" s="32" t="s">
        <v>137</v>
      </c>
      <c r="D25" s="17" t="s">
        <v>70</v>
      </c>
      <c r="E25" s="118"/>
      <c r="F25" s="126"/>
      <c r="G25" s="126"/>
      <c r="H25" s="34"/>
      <c r="I25" s="308"/>
      <c r="J25" s="309"/>
      <c r="K25" s="310"/>
    </row>
    <row r="26" spans="1:11" ht="30.75" customHeight="1" thickBot="1" x14ac:dyDescent="0.2">
      <c r="A26" s="333"/>
      <c r="B26" s="337"/>
      <c r="C26" s="36" t="s">
        <v>138</v>
      </c>
      <c r="D26" s="37" t="s">
        <v>71</v>
      </c>
      <c r="E26" s="119"/>
      <c r="F26" s="127"/>
      <c r="G26" s="138"/>
      <c r="H26" s="38"/>
      <c r="I26" s="320"/>
      <c r="J26" s="321"/>
      <c r="K26" s="322"/>
    </row>
    <row r="27" spans="1:11" ht="29.25" customHeight="1" thickTop="1" thickBot="1" x14ac:dyDescent="0.2">
      <c r="A27" s="333"/>
      <c r="B27" s="323" t="s">
        <v>139</v>
      </c>
      <c r="C27" s="324"/>
      <c r="D27" s="325"/>
      <c r="E27" s="120">
        <f>SUM(E17:E26)</f>
        <v>0</v>
      </c>
      <c r="F27" s="120">
        <f>SUM(F17:F26)</f>
        <v>0</v>
      </c>
      <c r="G27" s="120">
        <f>SUM(G17:G26)</f>
        <v>0</v>
      </c>
      <c r="H27" s="144">
        <f>SUM(H17:H26)</f>
        <v>0</v>
      </c>
      <c r="I27" s="326"/>
      <c r="J27" s="326"/>
      <c r="K27" s="327"/>
    </row>
    <row r="28" spans="1:11" ht="30.75" customHeight="1" thickTop="1" x14ac:dyDescent="0.15">
      <c r="A28" s="333"/>
      <c r="B28" s="303" t="s">
        <v>7</v>
      </c>
      <c r="C28" s="39" t="s">
        <v>140</v>
      </c>
      <c r="D28" s="40" t="s">
        <v>72</v>
      </c>
      <c r="E28" s="121"/>
      <c r="F28" s="128"/>
      <c r="G28" s="140"/>
      <c r="H28" s="49"/>
      <c r="I28" s="305"/>
      <c r="J28" s="306"/>
      <c r="K28" s="307"/>
    </row>
    <row r="29" spans="1:11" ht="30.75" customHeight="1" x14ac:dyDescent="0.15">
      <c r="A29" s="333"/>
      <c r="B29" s="303"/>
      <c r="C29" s="41" t="s">
        <v>141</v>
      </c>
      <c r="D29" s="42" t="s">
        <v>73</v>
      </c>
      <c r="E29" s="122"/>
      <c r="F29" s="129"/>
      <c r="G29" s="129"/>
      <c r="H29" s="43"/>
      <c r="I29" s="308"/>
      <c r="J29" s="309"/>
      <c r="K29" s="310"/>
    </row>
    <row r="30" spans="1:11" ht="30.75" customHeight="1" x14ac:dyDescent="0.15">
      <c r="A30" s="333"/>
      <c r="B30" s="303"/>
      <c r="C30" s="41" t="s">
        <v>142</v>
      </c>
      <c r="D30" s="44" t="s">
        <v>60</v>
      </c>
      <c r="E30" s="122"/>
      <c r="F30" s="129"/>
      <c r="G30" s="129"/>
      <c r="H30" s="43"/>
      <c r="I30" s="308"/>
      <c r="J30" s="309"/>
      <c r="K30" s="310"/>
    </row>
    <row r="31" spans="1:11" ht="30.75" customHeight="1" thickBot="1" x14ac:dyDescent="0.2">
      <c r="A31" s="334"/>
      <c r="B31" s="304"/>
      <c r="C31" s="45" t="s">
        <v>143</v>
      </c>
      <c r="D31" s="46" t="s">
        <v>60</v>
      </c>
      <c r="E31" s="123"/>
      <c r="F31" s="130"/>
      <c r="G31" s="141"/>
      <c r="H31" s="47"/>
      <c r="I31" s="311"/>
      <c r="J31" s="312"/>
      <c r="K31" s="313"/>
    </row>
    <row r="32" spans="1:11" ht="29.25" customHeight="1" thickTop="1" thickBot="1" x14ac:dyDescent="0.2">
      <c r="A32" s="314" t="s">
        <v>146</v>
      </c>
      <c r="B32" s="315"/>
      <c r="C32" s="316"/>
      <c r="D32" s="316"/>
      <c r="E32" s="124">
        <f>SUM(E27+E28+E29+E30+E31)</f>
        <v>0</v>
      </c>
      <c r="F32" s="124">
        <f>SUM(F27+F28+F29+F30+F31)</f>
        <v>0</v>
      </c>
      <c r="G32" s="124">
        <f>SUM(G27+G28+G29+G30+G31)</f>
        <v>0</v>
      </c>
      <c r="H32" s="143">
        <f>SUM(H27+H28+H29+H30+H31)</f>
        <v>0</v>
      </c>
      <c r="I32" s="317"/>
      <c r="J32" s="318"/>
      <c r="K32" s="319"/>
    </row>
    <row r="33" spans="1:11" ht="17.100000000000001" customHeight="1" x14ac:dyDescent="0.15">
      <c r="A33" s="301" t="s">
        <v>18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</row>
    <row r="34" spans="1:11" ht="17.100000000000001" customHeight="1" x14ac:dyDescent="0.15">
      <c r="A34" s="302" t="s">
        <v>74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</row>
  </sheetData>
  <mergeCells count="70">
    <mergeCell ref="G14:H14"/>
    <mergeCell ref="G15:H15"/>
    <mergeCell ref="G8:H8"/>
    <mergeCell ref="G9:H9"/>
    <mergeCell ref="G10:H10"/>
    <mergeCell ref="G11:H11"/>
    <mergeCell ref="G12:H12"/>
    <mergeCell ref="G13:H13"/>
    <mergeCell ref="I4:K4"/>
    <mergeCell ref="E6:F6"/>
    <mergeCell ref="G4:H4"/>
    <mergeCell ref="G5:H5"/>
    <mergeCell ref="G6:H6"/>
    <mergeCell ref="G7:H7"/>
    <mergeCell ref="B6:D6"/>
    <mergeCell ref="I6:K6"/>
    <mergeCell ref="E10:F10"/>
    <mergeCell ref="I10:K10"/>
    <mergeCell ref="E11:F11"/>
    <mergeCell ref="I2:K2"/>
    <mergeCell ref="A3:I3"/>
    <mergeCell ref="J3:K3"/>
    <mergeCell ref="A4:D4"/>
    <mergeCell ref="E4:F4"/>
    <mergeCell ref="B12:D12"/>
    <mergeCell ref="E12:F12"/>
    <mergeCell ref="B7:B11"/>
    <mergeCell ref="E7:F7"/>
    <mergeCell ref="I7:K7"/>
    <mergeCell ref="E8:F8"/>
    <mergeCell ref="I8:K8"/>
    <mergeCell ref="I9:K9"/>
    <mergeCell ref="E9:F9"/>
    <mergeCell ref="B13:B14"/>
    <mergeCell ref="E13:F13"/>
    <mergeCell ref="E14:F14"/>
    <mergeCell ref="I14:K14"/>
    <mergeCell ref="A15:D15"/>
    <mergeCell ref="E15:F15"/>
    <mergeCell ref="A5:A14"/>
    <mergeCell ref="B5:D5"/>
    <mergeCell ref="E5:F5"/>
    <mergeCell ref="I5:K5"/>
    <mergeCell ref="A16:D16"/>
    <mergeCell ref="I16:K16"/>
    <mergeCell ref="A17:A31"/>
    <mergeCell ref="B17:B26"/>
    <mergeCell ref="I17:K17"/>
    <mergeCell ref="I18:K18"/>
    <mergeCell ref="I19:K19"/>
    <mergeCell ref="I20:K20"/>
    <mergeCell ref="I21:K21"/>
    <mergeCell ref="I22:K22"/>
    <mergeCell ref="I32:K32"/>
    <mergeCell ref="I23:K23"/>
    <mergeCell ref="I24:K24"/>
    <mergeCell ref="I25:K25"/>
    <mergeCell ref="I26:K26"/>
    <mergeCell ref="B27:D27"/>
    <mergeCell ref="I27:K27"/>
    <mergeCell ref="I1:K1"/>
    <mergeCell ref="A2:D2"/>
    <mergeCell ref="A33:K33"/>
    <mergeCell ref="A34:K34"/>
    <mergeCell ref="B28:B31"/>
    <mergeCell ref="I28:K28"/>
    <mergeCell ref="I29:K29"/>
    <mergeCell ref="I30:K30"/>
    <mergeCell ref="I31:K31"/>
    <mergeCell ref="A32:D32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G65"/>
  <sheetViews>
    <sheetView view="pageBreakPreview" zoomScaleNormal="100" zoomScaleSheetLayoutView="100" zoomScalePageLayoutView="60" workbookViewId="0">
      <selection activeCell="G9" sqref="G9"/>
    </sheetView>
  </sheetViews>
  <sheetFormatPr defaultRowHeight="13.5" x14ac:dyDescent="0.15"/>
  <cols>
    <col min="1" max="1" width="2" style="7" customWidth="1"/>
    <col min="2" max="2" width="5" style="7" customWidth="1"/>
    <col min="3" max="3" width="12.5" style="7" customWidth="1"/>
    <col min="4" max="4" width="8.375" style="7" customWidth="1"/>
    <col min="5" max="5" width="23.125" style="7" customWidth="1"/>
    <col min="6" max="6" width="15.5" style="7" customWidth="1"/>
    <col min="7" max="7" width="38.375" style="7" customWidth="1"/>
    <col min="8" max="16384" width="9" style="7"/>
  </cols>
  <sheetData>
    <row r="1" spans="2:7" ht="17.25" customHeight="1" x14ac:dyDescent="0.15">
      <c r="G1" s="63" t="s">
        <v>119</v>
      </c>
    </row>
    <row r="2" spans="2:7" ht="11.25" customHeight="1" x14ac:dyDescent="0.15">
      <c r="B2" s="398" t="s">
        <v>33</v>
      </c>
      <c r="C2" s="398"/>
      <c r="D2" s="398"/>
      <c r="E2" s="62"/>
      <c r="F2" s="401" t="s">
        <v>50</v>
      </c>
      <c r="G2" s="399">
        <f>完了報告書!E9</f>
        <v>0</v>
      </c>
    </row>
    <row r="3" spans="2:7" ht="15" customHeight="1" x14ac:dyDescent="0.15">
      <c r="B3" s="398"/>
      <c r="C3" s="398"/>
      <c r="D3" s="398"/>
      <c r="E3" s="62"/>
      <c r="F3" s="401"/>
      <c r="G3" s="400"/>
    </row>
    <row r="4" spans="2:7" ht="26.25" customHeight="1" thickBot="1" x14ac:dyDescent="0.2">
      <c r="B4" s="402" t="s">
        <v>151</v>
      </c>
      <c r="C4" s="402"/>
      <c r="D4" s="402"/>
      <c r="E4" s="402"/>
      <c r="F4" s="402"/>
      <c r="G4" s="402"/>
    </row>
    <row r="5" spans="2:7" ht="14.25" x14ac:dyDescent="0.15">
      <c r="B5" s="418" t="s">
        <v>2</v>
      </c>
      <c r="C5" s="418" t="s">
        <v>77</v>
      </c>
      <c r="D5" s="418" t="s">
        <v>90</v>
      </c>
      <c r="E5" s="66" t="s">
        <v>84</v>
      </c>
      <c r="F5" s="404" t="s">
        <v>83</v>
      </c>
      <c r="G5" s="404" t="s">
        <v>44</v>
      </c>
    </row>
    <row r="6" spans="2:7" ht="51.75" customHeight="1" thickBot="1" x14ac:dyDescent="0.2">
      <c r="B6" s="419"/>
      <c r="C6" s="419"/>
      <c r="D6" s="419"/>
      <c r="E6" s="108" t="s">
        <v>85</v>
      </c>
      <c r="F6" s="405"/>
      <c r="G6" s="405"/>
    </row>
    <row r="7" spans="2:7" s="2" customFormat="1" ht="12" customHeight="1" x14ac:dyDescent="0.15">
      <c r="B7" s="403">
        <v>4</v>
      </c>
      <c r="C7" s="58"/>
      <c r="D7" s="55"/>
      <c r="E7" s="56"/>
      <c r="F7" s="64"/>
      <c r="G7" s="57"/>
    </row>
    <row r="8" spans="2:7" s="2" customFormat="1" ht="12" customHeight="1" x14ac:dyDescent="0.15">
      <c r="B8" s="394"/>
      <c r="C8" s="51"/>
      <c r="D8" s="52"/>
      <c r="E8" s="53"/>
      <c r="F8" s="65"/>
      <c r="G8" s="54"/>
    </row>
    <row r="9" spans="2:7" s="2" customFormat="1" ht="12" customHeight="1" x14ac:dyDescent="0.15">
      <c r="B9" s="394"/>
      <c r="C9" s="51"/>
      <c r="D9" s="52"/>
      <c r="E9" s="53"/>
      <c r="F9" s="65"/>
      <c r="G9" s="54"/>
    </row>
    <row r="10" spans="2:7" s="2" customFormat="1" ht="12" customHeight="1" x14ac:dyDescent="0.15">
      <c r="B10" s="395"/>
      <c r="C10" s="69"/>
      <c r="D10" s="70"/>
      <c r="E10" s="71"/>
      <c r="F10" s="72"/>
      <c r="G10" s="73"/>
    </row>
    <row r="11" spans="2:7" s="2" customFormat="1" ht="12" customHeight="1" x14ac:dyDescent="0.15">
      <c r="B11" s="393">
        <v>5</v>
      </c>
      <c r="C11" s="74"/>
      <c r="D11" s="75"/>
      <c r="E11" s="76"/>
      <c r="F11" s="77"/>
      <c r="G11" s="78"/>
    </row>
    <row r="12" spans="2:7" s="2" customFormat="1" ht="12" customHeight="1" x14ac:dyDescent="0.15">
      <c r="B12" s="394"/>
      <c r="C12" s="51"/>
      <c r="D12" s="52"/>
      <c r="E12" s="53"/>
      <c r="F12" s="65"/>
      <c r="G12" s="54"/>
    </row>
    <row r="13" spans="2:7" s="2" customFormat="1" ht="12" customHeight="1" x14ac:dyDescent="0.15">
      <c r="B13" s="394"/>
      <c r="C13" s="51"/>
      <c r="D13" s="52"/>
      <c r="E13" s="53"/>
      <c r="F13" s="65"/>
      <c r="G13" s="54"/>
    </row>
    <row r="14" spans="2:7" s="2" customFormat="1" ht="12" customHeight="1" x14ac:dyDescent="0.15">
      <c r="B14" s="395"/>
      <c r="C14" s="69"/>
      <c r="D14" s="70"/>
      <c r="E14" s="71"/>
      <c r="F14" s="72"/>
      <c r="G14" s="73"/>
    </row>
    <row r="15" spans="2:7" s="2" customFormat="1" ht="12" customHeight="1" x14ac:dyDescent="0.15">
      <c r="B15" s="393">
        <v>6</v>
      </c>
      <c r="C15" s="74"/>
      <c r="D15" s="75"/>
      <c r="E15" s="76"/>
      <c r="F15" s="77"/>
      <c r="G15" s="78"/>
    </row>
    <row r="16" spans="2:7" s="2" customFormat="1" ht="12" customHeight="1" x14ac:dyDescent="0.15">
      <c r="B16" s="394"/>
      <c r="C16" s="51"/>
      <c r="D16" s="52"/>
      <c r="E16" s="53"/>
      <c r="F16" s="65"/>
      <c r="G16" s="54"/>
    </row>
    <row r="17" spans="2:7" s="2" customFormat="1" ht="12" customHeight="1" x14ac:dyDescent="0.15">
      <c r="B17" s="394"/>
      <c r="C17" s="51"/>
      <c r="D17" s="52"/>
      <c r="E17" s="53"/>
      <c r="F17" s="65"/>
      <c r="G17" s="54"/>
    </row>
    <row r="18" spans="2:7" s="2" customFormat="1" ht="12" customHeight="1" x14ac:dyDescent="0.15">
      <c r="B18" s="395"/>
      <c r="C18" s="69"/>
      <c r="D18" s="70"/>
      <c r="E18" s="71"/>
      <c r="F18" s="72"/>
      <c r="G18" s="73"/>
    </row>
    <row r="19" spans="2:7" s="2" customFormat="1" ht="12" customHeight="1" x14ac:dyDescent="0.15">
      <c r="B19" s="394">
        <v>7</v>
      </c>
      <c r="C19" s="51"/>
      <c r="D19" s="52"/>
      <c r="E19" s="53"/>
      <c r="F19" s="65"/>
      <c r="G19" s="54"/>
    </row>
    <row r="20" spans="2:7" s="2" customFormat="1" ht="12" customHeight="1" x14ac:dyDescent="0.15">
      <c r="B20" s="394"/>
      <c r="C20" s="51"/>
      <c r="D20" s="52"/>
      <c r="E20" s="53"/>
      <c r="F20" s="65"/>
      <c r="G20" s="54"/>
    </row>
    <row r="21" spans="2:7" s="2" customFormat="1" ht="12" customHeight="1" x14ac:dyDescent="0.15">
      <c r="B21" s="394"/>
      <c r="C21" s="51"/>
      <c r="D21" s="52"/>
      <c r="E21" s="53"/>
      <c r="F21" s="65"/>
      <c r="G21" s="54"/>
    </row>
    <row r="22" spans="2:7" s="2" customFormat="1" ht="12" customHeight="1" x14ac:dyDescent="0.15">
      <c r="B22" s="395"/>
      <c r="C22" s="69"/>
      <c r="D22" s="70"/>
      <c r="E22" s="71"/>
      <c r="F22" s="72"/>
      <c r="G22" s="73"/>
    </row>
    <row r="23" spans="2:7" s="2" customFormat="1" ht="12" customHeight="1" x14ac:dyDescent="0.15">
      <c r="B23" s="393">
        <v>8</v>
      </c>
      <c r="C23" s="74"/>
      <c r="D23" s="75"/>
      <c r="E23" s="76"/>
      <c r="F23" s="77"/>
      <c r="G23" s="78"/>
    </row>
    <row r="24" spans="2:7" s="2" customFormat="1" ht="12" customHeight="1" x14ac:dyDescent="0.15">
      <c r="B24" s="394"/>
      <c r="C24" s="51"/>
      <c r="D24" s="52"/>
      <c r="E24" s="53"/>
      <c r="F24" s="65"/>
      <c r="G24" s="54"/>
    </row>
    <row r="25" spans="2:7" s="2" customFormat="1" ht="12" customHeight="1" x14ac:dyDescent="0.15">
      <c r="B25" s="394"/>
      <c r="C25" s="51"/>
      <c r="D25" s="52"/>
      <c r="E25" s="53"/>
      <c r="F25" s="65"/>
      <c r="G25" s="54"/>
    </row>
    <row r="26" spans="2:7" s="2" customFormat="1" ht="12" customHeight="1" x14ac:dyDescent="0.15">
      <c r="B26" s="395"/>
      <c r="C26" s="69"/>
      <c r="D26" s="70"/>
      <c r="E26" s="71"/>
      <c r="F26" s="72"/>
      <c r="G26" s="73"/>
    </row>
    <row r="27" spans="2:7" s="2" customFormat="1" ht="12" customHeight="1" x14ac:dyDescent="0.15">
      <c r="B27" s="393">
        <v>9</v>
      </c>
      <c r="C27" s="74"/>
      <c r="D27" s="75"/>
      <c r="E27" s="76"/>
      <c r="F27" s="77"/>
      <c r="G27" s="78"/>
    </row>
    <row r="28" spans="2:7" s="2" customFormat="1" ht="12" customHeight="1" x14ac:dyDescent="0.15">
      <c r="B28" s="394"/>
      <c r="C28" s="51"/>
      <c r="D28" s="52"/>
      <c r="E28" s="53"/>
      <c r="F28" s="65"/>
      <c r="G28" s="54"/>
    </row>
    <row r="29" spans="2:7" s="2" customFormat="1" ht="12" customHeight="1" x14ac:dyDescent="0.15">
      <c r="B29" s="394"/>
      <c r="C29" s="51"/>
      <c r="D29" s="52"/>
      <c r="E29" s="53"/>
      <c r="F29" s="65"/>
      <c r="G29" s="54"/>
    </row>
    <row r="30" spans="2:7" s="2" customFormat="1" ht="12" customHeight="1" x14ac:dyDescent="0.15">
      <c r="B30" s="395"/>
      <c r="C30" s="69"/>
      <c r="D30" s="70"/>
      <c r="E30" s="71"/>
      <c r="F30" s="72"/>
      <c r="G30" s="73"/>
    </row>
    <row r="31" spans="2:7" s="2" customFormat="1" ht="12" customHeight="1" x14ac:dyDescent="0.15">
      <c r="B31" s="393">
        <v>10</v>
      </c>
      <c r="C31" s="74"/>
      <c r="D31" s="75"/>
      <c r="E31" s="76"/>
      <c r="F31" s="77"/>
      <c r="G31" s="78"/>
    </row>
    <row r="32" spans="2:7" s="2" customFormat="1" ht="12" customHeight="1" x14ac:dyDescent="0.15">
      <c r="B32" s="394"/>
      <c r="C32" s="51"/>
      <c r="D32" s="52"/>
      <c r="E32" s="53"/>
      <c r="F32" s="65"/>
      <c r="G32" s="54"/>
    </row>
    <row r="33" spans="2:7" s="2" customFormat="1" ht="12" customHeight="1" x14ac:dyDescent="0.15">
      <c r="B33" s="394"/>
      <c r="C33" s="51"/>
      <c r="D33" s="52"/>
      <c r="E33" s="53"/>
      <c r="F33" s="65"/>
      <c r="G33" s="54"/>
    </row>
    <row r="34" spans="2:7" s="2" customFormat="1" ht="12" customHeight="1" x14ac:dyDescent="0.15">
      <c r="B34" s="395"/>
      <c r="C34" s="69"/>
      <c r="D34" s="70"/>
      <c r="E34" s="71"/>
      <c r="F34" s="72"/>
      <c r="G34" s="73"/>
    </row>
    <row r="35" spans="2:7" s="2" customFormat="1" ht="12" customHeight="1" x14ac:dyDescent="0.15">
      <c r="B35" s="393">
        <v>11</v>
      </c>
      <c r="C35" s="74"/>
      <c r="D35" s="75"/>
      <c r="E35" s="76"/>
      <c r="F35" s="77"/>
      <c r="G35" s="78"/>
    </row>
    <row r="36" spans="2:7" s="2" customFormat="1" ht="12" customHeight="1" x14ac:dyDescent="0.15">
      <c r="B36" s="394"/>
      <c r="C36" s="51"/>
      <c r="D36" s="52"/>
      <c r="E36" s="53"/>
      <c r="F36" s="65"/>
      <c r="G36" s="54"/>
    </row>
    <row r="37" spans="2:7" s="2" customFormat="1" ht="12" customHeight="1" x14ac:dyDescent="0.15">
      <c r="B37" s="394"/>
      <c r="C37" s="51"/>
      <c r="D37" s="52"/>
      <c r="E37" s="53"/>
      <c r="F37" s="65"/>
      <c r="G37" s="54"/>
    </row>
    <row r="38" spans="2:7" s="2" customFormat="1" ht="12" customHeight="1" x14ac:dyDescent="0.15">
      <c r="B38" s="395"/>
      <c r="C38" s="69"/>
      <c r="D38" s="70"/>
      <c r="E38" s="71"/>
      <c r="F38" s="72"/>
      <c r="G38" s="73"/>
    </row>
    <row r="39" spans="2:7" s="2" customFormat="1" ht="12" customHeight="1" x14ac:dyDescent="0.15">
      <c r="B39" s="393">
        <v>12</v>
      </c>
      <c r="C39" s="74"/>
      <c r="D39" s="75"/>
      <c r="E39" s="76"/>
      <c r="F39" s="77"/>
      <c r="G39" s="78"/>
    </row>
    <row r="40" spans="2:7" s="2" customFormat="1" ht="12" customHeight="1" x14ac:dyDescent="0.15">
      <c r="B40" s="394"/>
      <c r="C40" s="51"/>
      <c r="D40" s="52"/>
      <c r="E40" s="53"/>
      <c r="F40" s="65"/>
      <c r="G40" s="54"/>
    </row>
    <row r="41" spans="2:7" s="2" customFormat="1" ht="12" customHeight="1" x14ac:dyDescent="0.15">
      <c r="B41" s="394"/>
      <c r="C41" s="51"/>
      <c r="D41" s="52"/>
      <c r="E41" s="53"/>
      <c r="F41" s="65"/>
      <c r="G41" s="54"/>
    </row>
    <row r="42" spans="2:7" s="2" customFormat="1" ht="12" customHeight="1" x14ac:dyDescent="0.15">
      <c r="B42" s="395"/>
      <c r="C42" s="69"/>
      <c r="D42" s="70"/>
      <c r="E42" s="71"/>
      <c r="F42" s="72"/>
      <c r="G42" s="73"/>
    </row>
    <row r="43" spans="2:7" s="2" customFormat="1" ht="12" customHeight="1" x14ac:dyDescent="0.15">
      <c r="B43" s="393">
        <v>1</v>
      </c>
      <c r="C43" s="74"/>
      <c r="D43" s="75"/>
      <c r="E43" s="76"/>
      <c r="F43" s="77"/>
      <c r="G43" s="78"/>
    </row>
    <row r="44" spans="2:7" s="2" customFormat="1" ht="12" customHeight="1" x14ac:dyDescent="0.15">
      <c r="B44" s="394"/>
      <c r="C44" s="51"/>
      <c r="D44" s="52"/>
      <c r="E44" s="53"/>
      <c r="F44" s="65"/>
      <c r="G44" s="54"/>
    </row>
    <row r="45" spans="2:7" s="2" customFormat="1" ht="12" customHeight="1" x14ac:dyDescent="0.15">
      <c r="B45" s="394"/>
      <c r="C45" s="51"/>
      <c r="D45" s="52"/>
      <c r="E45" s="53"/>
      <c r="F45" s="65"/>
      <c r="G45" s="54"/>
    </row>
    <row r="46" spans="2:7" s="2" customFormat="1" ht="12" customHeight="1" x14ac:dyDescent="0.15">
      <c r="B46" s="395"/>
      <c r="C46" s="69"/>
      <c r="D46" s="70"/>
      <c r="E46" s="71"/>
      <c r="F46" s="72"/>
      <c r="G46" s="73"/>
    </row>
    <row r="47" spans="2:7" s="2" customFormat="1" ht="12" customHeight="1" x14ac:dyDescent="0.15">
      <c r="B47" s="393">
        <v>2</v>
      </c>
      <c r="C47" s="74"/>
      <c r="D47" s="75"/>
      <c r="E47" s="76"/>
      <c r="F47" s="77"/>
      <c r="G47" s="78"/>
    </row>
    <row r="48" spans="2:7" s="2" customFormat="1" ht="12" customHeight="1" x14ac:dyDescent="0.15">
      <c r="B48" s="394"/>
      <c r="C48" s="51"/>
      <c r="D48" s="52"/>
      <c r="E48" s="53"/>
      <c r="F48" s="65"/>
      <c r="G48" s="54"/>
    </row>
    <row r="49" spans="2:7" s="2" customFormat="1" ht="12" customHeight="1" x14ac:dyDescent="0.15">
      <c r="B49" s="394"/>
      <c r="C49" s="51"/>
      <c r="D49" s="52"/>
      <c r="E49" s="53"/>
      <c r="F49" s="65"/>
      <c r="G49" s="54"/>
    </row>
    <row r="50" spans="2:7" s="2" customFormat="1" ht="12" customHeight="1" x14ac:dyDescent="0.15">
      <c r="B50" s="395"/>
      <c r="C50" s="69"/>
      <c r="D50" s="70"/>
      <c r="E50" s="71"/>
      <c r="F50" s="72"/>
      <c r="G50" s="73"/>
    </row>
    <row r="51" spans="2:7" s="2" customFormat="1" ht="12" customHeight="1" x14ac:dyDescent="0.15">
      <c r="B51" s="394">
        <v>3</v>
      </c>
      <c r="C51" s="51"/>
      <c r="D51" s="52"/>
      <c r="E51" s="53"/>
      <c r="F51" s="65"/>
      <c r="G51" s="54"/>
    </row>
    <row r="52" spans="2:7" s="2" customFormat="1" ht="12" customHeight="1" x14ac:dyDescent="0.15">
      <c r="B52" s="394"/>
      <c r="C52" s="51"/>
      <c r="D52" s="52"/>
      <c r="E52" s="53"/>
      <c r="F52" s="65"/>
      <c r="G52" s="54"/>
    </row>
    <row r="53" spans="2:7" s="2" customFormat="1" ht="12" customHeight="1" x14ac:dyDescent="0.15">
      <c r="B53" s="394"/>
      <c r="C53" s="51"/>
      <c r="D53" s="52"/>
      <c r="E53" s="53"/>
      <c r="F53" s="65"/>
      <c r="G53" s="54"/>
    </row>
    <row r="54" spans="2:7" s="2" customFormat="1" ht="12" customHeight="1" thickBot="1" x14ac:dyDescent="0.2">
      <c r="B54" s="394"/>
      <c r="C54" s="51"/>
      <c r="D54" s="52"/>
      <c r="E54" s="53"/>
      <c r="F54" s="65"/>
      <c r="G54" s="54"/>
    </row>
    <row r="55" spans="2:7" ht="47.25" customHeight="1" thickTop="1" thickBot="1" x14ac:dyDescent="0.2">
      <c r="B55" s="396" t="s">
        <v>22</v>
      </c>
      <c r="C55" s="397"/>
      <c r="D55" s="111">
        <f>SUM(D7:D54)</f>
        <v>0</v>
      </c>
      <c r="E55" s="112">
        <f>SUM(E7:E54)</f>
        <v>0</v>
      </c>
      <c r="F55" s="114"/>
      <c r="G55" s="152"/>
    </row>
    <row r="56" spans="2:7" ht="47.25" customHeight="1" thickTop="1" thickBot="1" x14ac:dyDescent="0.2">
      <c r="B56" s="420" t="s">
        <v>78</v>
      </c>
      <c r="C56" s="421"/>
      <c r="D56" s="113">
        <f>SUM(D55/12)</f>
        <v>0</v>
      </c>
      <c r="E56" s="135" t="str">
        <f>IF(ISERROR(SUM(E55/D55)),"",(SUM(E55/D55)))</f>
        <v/>
      </c>
      <c r="F56" s="115"/>
      <c r="G56" s="153"/>
    </row>
    <row r="57" spans="2:7" ht="20.25" customHeight="1" thickBot="1" x14ac:dyDescent="0.2">
      <c r="B57" s="406" t="s">
        <v>91</v>
      </c>
      <c r="C57" s="407"/>
      <c r="D57" s="407"/>
      <c r="E57" s="407"/>
      <c r="F57" s="407"/>
      <c r="G57" s="407"/>
    </row>
    <row r="58" spans="2:7" ht="18" customHeight="1" x14ac:dyDescent="0.15">
      <c r="B58" s="408" t="s">
        <v>153</v>
      </c>
      <c r="C58" s="409"/>
      <c r="D58" s="409"/>
      <c r="E58" s="410"/>
      <c r="F58" s="411" t="s">
        <v>96</v>
      </c>
      <c r="G58" s="412"/>
    </row>
    <row r="59" spans="2:7" ht="18" customHeight="1" x14ac:dyDescent="0.15">
      <c r="B59" s="413" t="s">
        <v>154</v>
      </c>
      <c r="C59" s="414"/>
      <c r="D59" s="414"/>
      <c r="E59" s="415"/>
      <c r="F59" s="416" t="s">
        <v>92</v>
      </c>
      <c r="G59" s="417"/>
    </row>
    <row r="60" spans="2:7" ht="18" customHeight="1" x14ac:dyDescent="0.15">
      <c r="B60" s="413" t="s">
        <v>155</v>
      </c>
      <c r="C60" s="414"/>
      <c r="D60" s="414"/>
      <c r="E60" s="415"/>
      <c r="F60" s="416" t="s">
        <v>86</v>
      </c>
      <c r="G60" s="417"/>
    </row>
    <row r="61" spans="2:7" ht="18" customHeight="1" x14ac:dyDescent="0.15">
      <c r="B61" s="413" t="s">
        <v>156</v>
      </c>
      <c r="C61" s="414"/>
      <c r="D61" s="414"/>
      <c r="E61" s="415"/>
      <c r="F61" s="416" t="s">
        <v>87</v>
      </c>
      <c r="G61" s="417"/>
    </row>
    <row r="62" spans="2:7" ht="18" customHeight="1" x14ac:dyDescent="0.15">
      <c r="B62" s="425" t="s">
        <v>157</v>
      </c>
      <c r="C62" s="416"/>
      <c r="D62" s="416"/>
      <c r="E62" s="416"/>
      <c r="F62" s="416" t="s">
        <v>88</v>
      </c>
      <c r="G62" s="417"/>
    </row>
    <row r="63" spans="2:7" ht="18" customHeight="1" thickBot="1" x14ac:dyDescent="0.2">
      <c r="B63" s="422" t="s">
        <v>95</v>
      </c>
      <c r="C63" s="423"/>
      <c r="D63" s="423"/>
      <c r="E63" s="423"/>
      <c r="F63" s="423" t="s">
        <v>89</v>
      </c>
      <c r="G63" s="424"/>
    </row>
    <row r="64" spans="2:7" ht="14.25" x14ac:dyDescent="0.15">
      <c r="B64" s="67"/>
      <c r="C64" s="68"/>
      <c r="D64" s="68"/>
      <c r="E64" s="68"/>
      <c r="F64" s="68"/>
      <c r="G64" s="68"/>
    </row>
    <row r="65" spans="2:7" ht="14.25" x14ac:dyDescent="0.15">
      <c r="B65" s="67"/>
      <c r="C65" s="68"/>
      <c r="D65" s="68"/>
      <c r="E65" s="68"/>
      <c r="F65" s="68"/>
      <c r="G65" s="68"/>
    </row>
  </sheetData>
  <mergeCells count="36">
    <mergeCell ref="B63:E63"/>
    <mergeCell ref="F63:G63"/>
    <mergeCell ref="F59:G59"/>
    <mergeCell ref="F61:G61"/>
    <mergeCell ref="F62:G62"/>
    <mergeCell ref="B59:E59"/>
    <mergeCell ref="B61:E61"/>
    <mergeCell ref="B62:E62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2:D3"/>
    <mergeCell ref="B31:B34"/>
    <mergeCell ref="G2:G3"/>
    <mergeCell ref="F2:F3"/>
    <mergeCell ref="B4:G4"/>
    <mergeCell ref="B7:B10"/>
    <mergeCell ref="B11:B14"/>
    <mergeCell ref="G5:G6"/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Normal="100" zoomScaleSheetLayoutView="100" workbookViewId="0">
      <selection activeCell="A10" sqref="A10:M10"/>
    </sheetView>
  </sheetViews>
  <sheetFormatPr defaultRowHeight="13.5" x14ac:dyDescent="0.15"/>
  <cols>
    <col min="1" max="12" width="9" style="154"/>
    <col min="13" max="13" width="14" style="154" customWidth="1"/>
    <col min="14" max="16384" width="9" style="154"/>
  </cols>
  <sheetData>
    <row r="1" spans="1:13" ht="22.5" customHeight="1" x14ac:dyDescent="0.15">
      <c r="K1" s="426" t="s">
        <v>120</v>
      </c>
      <c r="L1" s="426"/>
      <c r="M1" s="426"/>
    </row>
    <row r="2" spans="1:13" ht="21" customHeight="1" x14ac:dyDescent="0.15">
      <c r="I2" s="155" t="s">
        <v>50</v>
      </c>
      <c r="J2" s="439">
        <f>完了報告書!E9</f>
        <v>0</v>
      </c>
      <c r="K2" s="440"/>
      <c r="L2" s="440"/>
      <c r="M2" s="441"/>
    </row>
    <row r="3" spans="1:13" ht="14.25" thickBot="1" x14ac:dyDescent="0.2"/>
    <row r="4" spans="1:13" s="2" customFormat="1" ht="24.75" customHeight="1" x14ac:dyDescent="0.15">
      <c r="A4" s="442" t="s">
        <v>99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</row>
    <row r="5" spans="1:13" s="2" customFormat="1" ht="24.75" customHeight="1" x14ac:dyDescent="0.15">
      <c r="A5" s="427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9"/>
    </row>
    <row r="6" spans="1:13" s="2" customFormat="1" ht="24.75" customHeight="1" x14ac:dyDescent="0.15">
      <c r="A6" s="427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9"/>
    </row>
    <row r="7" spans="1:13" s="2" customFormat="1" ht="24.75" customHeight="1" x14ac:dyDescent="0.15">
      <c r="A7" s="427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9"/>
    </row>
    <row r="8" spans="1:13" s="2" customFormat="1" ht="24.75" customHeight="1" x14ac:dyDescent="0.15">
      <c r="A8" s="427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9"/>
    </row>
    <row r="9" spans="1:13" s="2" customFormat="1" ht="24.75" customHeight="1" x14ac:dyDescent="0.15">
      <c r="A9" s="445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7"/>
    </row>
    <row r="10" spans="1:13" s="2" customFormat="1" ht="24.75" customHeight="1" x14ac:dyDescent="0.15">
      <c r="A10" s="427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9"/>
    </row>
    <row r="11" spans="1:13" s="2" customFormat="1" ht="24.75" customHeight="1" x14ac:dyDescent="0.15">
      <c r="A11" s="427" t="s">
        <v>45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9"/>
    </row>
    <row r="12" spans="1:13" s="2" customFormat="1" ht="24.75" customHeight="1" x14ac:dyDescent="0.15">
      <c r="A12" s="427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9"/>
    </row>
    <row r="13" spans="1:13" s="2" customFormat="1" ht="24" customHeight="1" thickBot="1" x14ac:dyDescent="0.2">
      <c r="A13" s="436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8"/>
    </row>
    <row r="14" spans="1:13" ht="14.25" thickBot="1" x14ac:dyDescent="0.2"/>
    <row r="15" spans="1:13" ht="24.95" customHeight="1" x14ac:dyDescent="0.15">
      <c r="A15" s="156" t="s">
        <v>100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8"/>
    </row>
    <row r="16" spans="1:13" s="2" customFormat="1" ht="24.75" customHeight="1" x14ac:dyDescent="0.15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9"/>
    </row>
    <row r="17" spans="1:13" s="2" customFormat="1" ht="24.75" customHeight="1" x14ac:dyDescent="0.15">
      <c r="A17" s="427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9"/>
    </row>
    <row r="18" spans="1:13" s="2" customFormat="1" ht="24.75" customHeight="1" thickBot="1" x14ac:dyDescent="0.2">
      <c r="A18" s="430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2"/>
    </row>
    <row r="19" spans="1:13" ht="24.95" customHeight="1" thickBot="1" x14ac:dyDescent="0.2"/>
    <row r="20" spans="1:13" ht="24.95" customHeight="1" x14ac:dyDescent="0.15">
      <c r="A20" s="159" t="s">
        <v>46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1"/>
    </row>
    <row r="21" spans="1:13" ht="24.95" customHeight="1" x14ac:dyDescent="0.15">
      <c r="A21" s="43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5"/>
    </row>
    <row r="22" spans="1:13" s="2" customFormat="1" ht="24.75" customHeight="1" x14ac:dyDescent="0.15">
      <c r="A22" s="427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9"/>
    </row>
    <row r="23" spans="1:13" s="2" customFormat="1" ht="24.75" customHeight="1" thickBot="1" x14ac:dyDescent="0.2">
      <c r="A23" s="430"/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2"/>
    </row>
    <row r="24" spans="1:13" ht="24.95" customHeight="1" x14ac:dyDescent="0.15"/>
    <row r="25" spans="1:13" ht="24.95" customHeight="1" x14ac:dyDescent="0.15">
      <c r="A25" s="154" t="s">
        <v>43</v>
      </c>
    </row>
    <row r="26" spans="1:13" ht="24.95" customHeight="1" x14ac:dyDescent="0.15"/>
    <row r="27" spans="1:13" ht="24.95" customHeight="1" x14ac:dyDescent="0.15"/>
    <row r="28" spans="1:13" ht="24.95" customHeight="1" x14ac:dyDescent="0.15"/>
    <row r="29" spans="1:13" ht="24.95" customHeight="1" x14ac:dyDescent="0.15"/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</sheetData>
  <mergeCells count="18">
    <mergeCell ref="A7:M7"/>
    <mergeCell ref="A16:M16"/>
    <mergeCell ref="A4:M4"/>
    <mergeCell ref="A5:M5"/>
    <mergeCell ref="A8:M8"/>
    <mergeCell ref="A9:M9"/>
    <mergeCell ref="A10:M10"/>
    <mergeCell ref="A11:M11"/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</vt:lpstr>
      <vt:lpstr>事業実施報告</vt:lpstr>
      <vt:lpstr>振返り等</vt:lpstr>
      <vt:lpstr>完了報告書!Print_Area</vt:lpstr>
      <vt:lpstr>収支報告!Print_Area</vt:lpstr>
      <vt:lpstr>振返り等!Print_Area</vt:lpstr>
    </vt:vector>
  </TitlesOfParts>
  <Company>yokohama volunteer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T45</cp:lastModifiedBy>
  <cp:lastPrinted>2019-12-21T08:59:37Z</cp:lastPrinted>
  <dcterms:created xsi:type="dcterms:W3CDTF">2006-09-28T10:55:46Z</dcterms:created>
  <dcterms:modified xsi:type="dcterms:W3CDTF">2021-03-03T08:14:44Z</dcterms:modified>
</cp:coreProperties>
</file>