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92.168.214.200\サーバー共有\R02年度\07 業務\6517① つづきふれあい助成金\02 説明会・手引き\R3手引き\"/>
    </mc:Choice>
  </mc:AlternateContent>
  <xr:revisionPtr revIDLastSave="0" documentId="13_ncr:1_{187918CD-010D-418A-B404-01C3DF0E8C62}" xr6:coauthVersionLast="45" xr6:coauthVersionMax="45" xr10:uidLastSave="{00000000-0000-0000-0000-000000000000}"/>
  <bookViews>
    <workbookView xWindow="-120" yWindow="-120" windowWidth="20730" windowHeight="11160" xr2:uid="{00000000-000D-0000-FFFF-FFFF00000000}"/>
  </bookViews>
  <sheets>
    <sheet name="2-1健康増進申込書" sheetId="10" r:id="rId1"/>
    <sheet name="2-2収支予算" sheetId="12" r:id="rId2"/>
    <sheet name="2-3団体の状況について" sheetId="15" r:id="rId3"/>
  </sheets>
  <definedNames>
    <definedName name="_xlnm.Print_Area" localSheetId="0">'2-1健康増進申込書'!$A$1:$M$37</definedName>
    <definedName name="_xlnm.Print_Area" localSheetId="1">'2-2収支予算'!$A$1:$I$33</definedName>
    <definedName name="_xlnm.Print_Area" localSheetId="2">'2-3団体の状況について'!$A$1:$S$33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 i="15" l="1"/>
  <c r="G2" i="12" l="1"/>
  <c r="F26" i="12" l="1"/>
  <c r="F31" i="12" s="1"/>
  <c r="E26" i="12"/>
  <c r="E31" i="12" s="1"/>
  <c r="E14" i="12" l="1"/>
  <c r="E10" i="12"/>
  <c r="E11" i="12" s="1"/>
  <c r="K10" i="12" s="1"/>
  <c r="H10" i="12" l="1"/>
  <c r="H12" i="12"/>
  <c r="K12" i="12"/>
  <c r="L36" i="10" l="1"/>
  <c r="L37" i="10"/>
</calcChain>
</file>

<file path=xl/sharedStrings.xml><?xml version="1.0" encoding="utf-8"?>
<sst xmlns="http://schemas.openxmlformats.org/spreadsheetml/2006/main" count="234" uniqueCount="169">
  <si>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</si>
  <si>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</si>
  <si>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</si>
  <si>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</si>
  <si>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</si>
  <si>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</si>
  <si>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</si>
  <si>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</si>
  <si>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</si>
  <si>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</si>
  <si>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</si>
  <si>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</si>
  <si>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</si>
  <si>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</si>
  <si>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</si>
  <si>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</si>
  <si>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</si>
  <si>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</si>
  <si>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</si>
  <si>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</si>
  <si>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</si>
  <si>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</si>
  <si>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</si>
  <si>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</si>
  <si>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</si>
  <si>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</si>
  <si>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</si>
  <si>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</si>
  <si>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</si>
  <si>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</si>
  <si>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</si>
  <si>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</si>
  <si>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</si>
  <si>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</si>
  <si>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</si>
  <si>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</si>
  <si>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</si>
  <si>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</si>
  <si>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</si>
  <si>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</si>
  <si>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</si>
  <si>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</si>
  <si>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</si>
  <si>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</si>
  <si>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</si>
  <si>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</si>
  <si>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</si>
  <si>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</si>
  <si>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</si>
  <si>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</si>
  <si>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</si>
  <si>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</si>
  <si>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</si>
  <si>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</si>
  <si>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</si>
  <si>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</si>
  <si>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</si>
  <si>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</si>
  <si>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</si>
  <si>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</si>
  <si>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</si>
  <si>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</si>
  <si>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</si>
  <si>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</si>
  <si>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</si>
  <si>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</si>
  <si>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</si>
  <si>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</si>
  <si>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</si>
  <si>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</si>
  <si>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</si>
  <si>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</si>
  <si>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</si>
  <si>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</si>
  <si>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</si>
  <si>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</si>
  <si>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</si>
  <si>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</si>
  <si>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</si>
  <si>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</si>
  <si>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</si>
  <si>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</si>
  <si>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</si>
  <si>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</si>
  <si>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</si>
  <si>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</si>
  <si>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</si>
  <si>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</si>
  <si>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</si>
  <si>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</si>
  <si>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</si>
  <si>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</si>
  <si>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</si>
  <si>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</si>
  <si>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</si>
  <si>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</si>
  <si>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</si>
  <si>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</si>
  <si>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</si>
  <si>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⑧が⑩に占める割合
⑧÷⑩≦25％以下</t>
    <rPh sb="4" eb="5">
      <t>シ</t>
    </rPh>
    <rPh sb="7" eb="9">
      <t>ワリアイ</t>
    </rPh>
    <rPh sb="17" eb="19">
      <t>イカ</t>
    </rPh>
    <phoneticPr fontId="2"/>
  </si>
  <si>
    <t>※小数点第1位切上</t>
    <rPh sb="1" eb="4">
      <t>ショウスウテン</t>
    </rPh>
    <rPh sb="4" eb="5">
      <t>ダイ</t>
    </rPh>
    <rPh sb="6" eb="7">
      <t>イ</t>
    </rPh>
    <rPh sb="7" eb="8">
      <t>キ</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</si>
  <si>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</si>
  <si>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※小数点第1位切捨て</t>
    <rPh sb="1" eb="4">
      <t>ショウスウテン</t>
    </rPh>
    <rPh sb="4" eb="5">
      <t>ダイ</t>
    </rPh>
    <rPh sb="6" eb="7">
      <t>イ</t>
    </rPh>
    <rPh sb="7" eb="9">
      <t>キリス</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</si>
  <si>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</si>
  <si>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</si>
  <si>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</si>
  <si>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</si>
  <si>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予算額のうち助成金を充てる金額</t>
    <rPh sb="0" eb="3">
      <t>ヨサンガク</t>
    </rPh>
    <rPh sb="6" eb="9">
      <t>ジョセイキン</t>
    </rPh>
    <rPh sb="10" eb="11">
      <t>ア</t>
    </rPh>
    <rPh sb="13" eb="14">
      <t>キン</t>
    </rPh>
    <rPh sb="14" eb="15">
      <t>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</si>
  <si>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</si>
  <si>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</si>
  <si>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</si>
  <si>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</si>
  <si>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</si>
  <si>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</si>
  <si>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</si>
  <si>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</si>
  <si>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</si>
  <si>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</si>
  <si>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</si>
  <si>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</si>
  <si>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</si>
  <si>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</si>
  <si>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</si>
  <si>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</si>
  <si>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活動場所</t>
    <rPh sb="0" eb="2">
      <t>カツドウ</t>
    </rPh>
    <rPh sb="2" eb="4">
      <t>バショ</t>
    </rPh>
    <phoneticPr fontId="2"/>
  </si>
  <si>
    <t>活動日</t>
    <rPh sb="0" eb="2">
      <t>カツドウ</t>
    </rPh>
    <rPh sb="2" eb="3">
      <t>ヒ</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</si>
  <si>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</si>
  <si>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</si>
  <si>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</si>
  <si>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連絡先</t>
    <rPh sb="0" eb="2">
      <t>レンラク</t>
    </rPh>
    <rPh sb="2" eb="3">
      <t>サキ</t>
    </rPh>
    <phoneticPr fontId="2"/>
  </si>
  <si>
    <r>
      <t xml:space="preserve">その他
</t>
    </r>
    <r>
      <rPr>
        <sz val="11"/>
        <color indexed="8"/>
        <rFont val="ＭＳ ゴシック"/>
        <family val="3"/>
        <charset val="128"/>
      </rPr>
      <t>（家族・講師等）</t>
    </r>
    <phoneticPr fontId="2"/>
  </si>
  <si>
    <r>
      <rPr>
        <sz val="12"/>
        <rFont val="ＭＳ ゴシック"/>
        <family val="3"/>
        <charset val="128"/>
      </rPr>
      <t>□</t>
    </r>
    <r>
      <rPr>
        <sz val="10"/>
        <rFont val="ＭＳ ゴシック"/>
        <family val="3"/>
        <charset val="128"/>
      </rPr>
      <t>新規申請（新規立上げ助成含まず）</t>
    </r>
    <r>
      <rPr>
        <sz val="9"/>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</si>
  <si>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t>令和３年度　都筑区ふれあい助成金申込書</t>
    <rPh sb="0" eb="2">
      <t>レイワ</t>
    </rPh>
    <rPh sb="3" eb="4">
      <t>ネン</t>
    </rPh>
    <rPh sb="4" eb="5">
      <t>ド</t>
    </rPh>
    <rPh sb="6" eb="9">
      <t>ツヅキク</t>
    </rPh>
    <phoneticPr fontId="2"/>
  </si>
  <si>
    <t>令和３年度都筑区ふれあい助成金の交付を受けたいので必要書類を添付し申請します。</t>
    <rPh sb="0" eb="2">
      <t>レイワ</t>
    </rPh>
    <rPh sb="3" eb="5">
      <t>ネンド</t>
    </rPh>
    <rPh sb="5" eb="8">
      <t>ツヅキク</t>
    </rPh>
    <rPh sb="12" eb="15">
      <t>ジョセイキン</t>
    </rPh>
    <rPh sb="16" eb="18">
      <t>コウフ</t>
    </rPh>
    <rPh sb="19" eb="20">
      <t>ウ</t>
    </rPh>
    <rPh sb="25" eb="27">
      <t>ヒツヨウ</t>
    </rPh>
    <rPh sb="27" eb="29">
      <t>ショルイ</t>
    </rPh>
    <rPh sb="30" eb="32">
      <t>テンプ</t>
    </rPh>
    <rPh sb="33" eb="35">
      <t>シンセイ</t>
    </rPh>
    <phoneticPr fontId="2"/>
  </si>
  <si>
    <t>整理
番号</t>
    <rPh sb="0" eb="2">
      <t>セイリ</t>
    </rPh>
    <rPh sb="3" eb="5">
      <t>バンゴウ</t>
    </rPh>
    <phoneticPr fontId="2"/>
  </si>
  <si>
    <r>
      <t>社会福祉法人横浜市</t>
    </r>
    <r>
      <rPr>
        <u/>
        <sz val="12"/>
        <rFont val="ＭＳ ゴシック"/>
        <family val="3"/>
        <charset val="128"/>
      </rPr>
      <t>　都筑区　</t>
    </r>
    <r>
      <rPr>
        <sz val="12"/>
        <rFont val="ＭＳ ゴシック"/>
        <family val="3"/>
        <charset val="128"/>
      </rPr>
      <t>社会福祉協議会会長　様　　</t>
    </r>
    <rPh sb="10" eb="12">
      <t>ツヅキ</t>
    </rPh>
    <rPh sb="12" eb="13">
      <t>ク</t>
    </rPh>
    <rPh sb="24" eb="25">
      <t>サマ</t>
    </rPh>
    <phoneticPr fontId="2"/>
  </si>
  <si>
    <t>都筑区ふれあい助成金</t>
    <rPh sb="0" eb="3">
      <t>ツヅキク</t>
    </rPh>
    <rPh sb="7" eb="10">
      <t>ジョセイキン</t>
    </rPh>
    <phoneticPr fontId="2"/>
  </si>
  <si>
    <t>＊記入にあたっては、申込事業全体の予算額を記入してください。（助成対象経費以外の経費についても記入）</t>
    <phoneticPr fontId="2"/>
  </si>
  <si>
    <t>（様式２－１）</t>
    <rPh sb="1" eb="3">
      <t>ヨウシキ</t>
    </rPh>
    <phoneticPr fontId="2"/>
  </si>
  <si>
    <t>様式（　２-２　）</t>
    <rPh sb="0" eb="2">
      <t>ヨウシキ</t>
    </rPh>
    <phoneticPr fontId="2"/>
  </si>
  <si>
    <t>様式(　２－３　）</t>
    <rPh sb="0" eb="2">
      <t>ヨウシキ</t>
    </rPh>
    <phoneticPr fontId="2"/>
  </si>
  <si>
    <t>Ⅾ健康増進区分</t>
    <rPh sb="1" eb="3">
      <t>ケンコウ</t>
    </rPh>
    <rPh sb="3" eb="5">
      <t>ゾウシン</t>
    </rPh>
    <rPh sb="5" eb="7">
      <t>クブン</t>
    </rPh>
    <phoneticPr fontId="2"/>
  </si>
  <si>
    <t>年</t>
    <phoneticPr fontId="2"/>
  </si>
  <si>
    <t>月</t>
    <phoneticPr fontId="2"/>
  </si>
  <si>
    <t>日（活動年数</t>
    <phoneticPr fontId="2"/>
  </si>
  <si>
    <t>年）</t>
    <phoneticPr fontId="2"/>
  </si>
  <si>
    <t>※道路運送法取得年月：　　　年　　月</t>
  </si>
  <si>
    <t xml:space="preserve">□
</t>
    <phoneticPr fontId="2"/>
  </si>
  <si>
    <t>児童・青少年（年代：</t>
    <phoneticPr fontId="2"/>
  </si>
  <si>
    <t>）</t>
    <phoneticPr fontId="2"/>
  </si>
  <si>
    <t>□</t>
    <phoneticPr fontId="2"/>
  </si>
  <si>
    <t>利用料</t>
    <phoneticPr fontId="2"/>
  </si>
  <si>
    <t>会費</t>
    <phoneticPr fontId="2"/>
  </si>
  <si>
    <t>1回あたり／
年額／月額／
他（　　　　　）</t>
    <rPh sb="1" eb="2">
      <t>カイ</t>
    </rPh>
    <rPh sb="7" eb="9">
      <t>ネンガク</t>
    </rPh>
    <rPh sb="10" eb="12">
      <t>ゲツガク</t>
    </rPh>
    <rPh sb="14" eb="15">
      <t>ホカ</t>
    </rPh>
    <phoneticPr fontId="2"/>
  </si>
  <si>
    <t>障害児者（年代：</t>
    <rPh sb="0" eb="2">
      <t>ショウガイ</t>
    </rPh>
    <rPh sb="2" eb="3">
      <t>ジ</t>
    </rPh>
    <rPh sb="3" eb="4">
      <t>シャ</t>
    </rPh>
    <phoneticPr fontId="2"/>
  </si>
  <si>
    <t>高齢者（年代：</t>
    <rPh sb="0" eb="3">
      <t>コウレイシャ</t>
    </rPh>
    <rPh sb="4" eb="6">
      <t>ネンダイ</t>
    </rPh>
    <phoneticPr fontId="2"/>
  </si>
  <si>
    <t>その他（</t>
    <rPh sb="2" eb="3">
      <t>タ</t>
    </rPh>
    <phoneticPr fontId="2"/>
  </si>
  <si>
    <t>有</t>
    <rPh sb="0" eb="1">
      <t>アリ</t>
    </rPh>
    <phoneticPr fontId="2"/>
  </si>
  <si>
    <t>無</t>
    <rPh sb="0" eb="1">
      <t>ナシ</t>
    </rPh>
    <phoneticPr fontId="2"/>
  </si>
  <si>
    <t>加入(名称　　　　　　　　　　　　　　　　　　　　　　　　　　）　□未加入　</t>
    <phoneticPr fontId="2"/>
  </si>
  <si>
    <t>未加入</t>
    <rPh sb="0" eb="3">
      <t>ミカニュウ</t>
    </rPh>
    <phoneticPr fontId="2"/>
  </si>
  <si>
    <t>区社協【会員</t>
    <rPh sb="0" eb="3">
      <t>クシャキョウ</t>
    </rPh>
    <rPh sb="4" eb="6">
      <t>カイイン</t>
    </rPh>
    <phoneticPr fontId="2"/>
  </si>
  <si>
    <t>無】</t>
    <rPh sb="0" eb="1">
      <t>ナシ</t>
    </rPh>
    <phoneticPr fontId="2"/>
  </si>
  <si>
    <t>地区社協【会員</t>
    <phoneticPr fontId="2"/>
  </si>
  <si>
    <t>自治会町内会　　　　　　　　　</t>
    <phoneticPr fontId="2"/>
  </si>
  <si>
    <t>地域ケアプラザ</t>
    <phoneticPr fontId="2"/>
  </si>
  <si>
    <t>その他（　　　　　　　　　　　　　　　　　　　　　　　　）</t>
    <phoneticPr fontId="2"/>
  </si>
  <si>
    <t>■団体が抱えている課題・問題点</t>
    <rPh sb="1" eb="3">
      <t>ダンタイ</t>
    </rPh>
    <rPh sb="4" eb="5">
      <t>カカ</t>
    </rPh>
    <rPh sb="9" eb="11">
      <t>カダイ</t>
    </rPh>
    <rPh sb="12" eb="15">
      <t>モンダイテン</t>
    </rPh>
    <phoneticPr fontId="2"/>
  </si>
  <si>
    <t>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</si>
</sst>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0_ "/>
    <numFmt numFmtId="179" formatCode="0.00_ "/>
    <numFmt numFmtId="180" formatCode="#,##0_ "/>
    <numFmt numFmtId="181" formatCode="0_ "/>
    <numFmt numFmtId="182" formatCode="0.0_);[Red]\(0.0\)"/>
    <numFmt numFmtId="183" formatCode="0;\-0;;@"/>
  </numFmts>
  <fonts count="28"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11"/>
      <color theme="1"/>
      <name val="ＭＳ ゴシック"/>
      <family val="3"/>
      <charset val="128"/>
    </font>
    <font>
      <b/>
      <sz val="11"/>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0.5"/>
      <name val="ＭＳ ゴシック"/>
      <family val="3"/>
      <charset val="128"/>
    </font>
    <font>
      <b/>
      <sz val="20"/>
      <name val="ＭＳ ゴシック"/>
      <family val="3"/>
      <charset val="128"/>
    </font>
    <font>
      <sz val="20"/>
      <name val="ＭＳ ゴシック"/>
      <family val="3"/>
      <charset val="128"/>
    </font>
    <font>
      <b/>
      <sz val="16"/>
      <name val="ＭＳ ゴシック"/>
      <family val="3"/>
      <charset val="128"/>
    </font>
    <font>
      <u/>
      <sz val="12"/>
      <name val="ＭＳ ゴシック"/>
      <family val="3"/>
      <charset val="128"/>
    </font>
    <font>
      <sz val="16"/>
      <name val="ＭＳ ゴシック"/>
      <family val="3"/>
      <charset val="128"/>
    </font>
    <font>
      <sz val="14"/>
      <name val="ＭＳ ゴシック"/>
      <family val="3"/>
      <charset val="128"/>
    </font>
    <font>
      <b/>
      <outline/>
      <sz val="14"/>
      <name val="ＭＳ ゴシック"/>
      <family val="3"/>
      <charset val="128"/>
    </font>
    <font>
      <outline/>
      <sz val="14"/>
      <name val="ＭＳ ゴシック"/>
      <family val="3"/>
      <charset val="128"/>
    </font>
    <font>
      <sz val="12"/>
      <color indexed="8"/>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hair">
        <color indexed="64"/>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472">
    <xf numFmtId="0" fontId="0" fillId="0" borderId="0" xfId="0">
      <alignment vertical="center"/>
    </xf>
    <xf numFmtId="0" fontId="1" fillId="0" borderId="0" xfId="0" applyFont="1">
      <alignment vertical="center"/>
    </xf>
    <xf numFmtId="0" fontId="7" fillId="0" borderId="0" xfId="0" applyFont="1" applyAlignme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3" fillId="4" borderId="65" xfId="0" applyNumberFormat="1" applyFont="1" applyFill="1" applyBorder="1" applyAlignment="1">
      <alignment horizontal="center" vertical="center" textRotation="255" wrapText="1"/>
    </xf>
    <xf numFmtId="0" fontId="3" fillId="0" borderId="66" xfId="0" applyFont="1" applyBorder="1" applyAlignment="1">
      <alignment horizontal="left" vertical="center" wrapText="1"/>
    </xf>
    <xf numFmtId="49" fontId="3" fillId="4" borderId="69" xfId="0" applyNumberFormat="1" applyFont="1" applyFill="1" applyBorder="1" applyAlignment="1">
      <alignment horizontal="center" vertical="center" textRotation="255" wrapText="1"/>
    </xf>
    <xf numFmtId="0" fontId="3" fillId="0" borderId="70" xfId="0" applyFont="1" applyBorder="1" applyAlignment="1">
      <alignment horizontal="left" vertical="center" shrinkToFit="1"/>
    </xf>
    <xf numFmtId="49" fontId="3" fillId="4" borderId="73" xfId="0" applyNumberFormat="1" applyFont="1" applyFill="1" applyBorder="1" applyAlignment="1">
      <alignment horizontal="center" vertical="center" textRotation="255" wrapText="1"/>
    </xf>
    <xf numFmtId="49" fontId="3" fillId="2" borderId="79" xfId="0" applyNumberFormat="1" applyFont="1" applyFill="1" applyBorder="1" applyAlignment="1">
      <alignment horizontal="center" vertical="center" textRotation="255" wrapText="1"/>
    </xf>
    <xf numFmtId="49" fontId="3" fillId="2" borderId="80" xfId="0" applyNumberFormat="1" applyFont="1" applyFill="1" applyBorder="1" applyAlignment="1">
      <alignment vertical="center" wrapText="1" shrinkToFit="1"/>
    </xf>
    <xf numFmtId="0" fontId="8" fillId="0" borderId="81" xfId="0" applyFont="1" applyBorder="1" applyAlignment="1">
      <alignment vertical="center" wrapText="1"/>
    </xf>
    <xf numFmtId="0" fontId="8" fillId="0" borderId="83" xfId="0" applyFont="1" applyBorder="1" applyAlignment="1">
      <alignment vertical="center" wrapText="1"/>
    </xf>
    <xf numFmtId="49" fontId="3" fillId="4" borderId="85" xfId="0" applyNumberFormat="1" applyFont="1" applyFill="1" applyBorder="1" applyAlignment="1">
      <alignment horizontal="center" vertical="center" textRotation="255" wrapText="1"/>
    </xf>
    <xf numFmtId="0" fontId="3" fillId="0" borderId="86" xfId="0" applyFont="1" applyBorder="1" applyAlignment="1">
      <alignment vertical="center" wrapText="1"/>
    </xf>
    <xf numFmtId="0" fontId="6" fillId="0" borderId="88" xfId="0" applyFont="1" applyBorder="1" applyAlignment="1">
      <alignment horizontal="left" vertical="center" wrapText="1"/>
    </xf>
    <xf numFmtId="0" fontId="6" fillId="0" borderId="89" xfId="0" applyFont="1" applyBorder="1">
      <alignment vertical="center"/>
    </xf>
    <xf numFmtId="49" fontId="3" fillId="4" borderId="0" xfId="0" applyNumberFormat="1" applyFont="1" applyFill="1" applyBorder="1" applyAlignment="1">
      <alignment horizontal="center" vertical="center" textRotation="255" wrapText="1"/>
    </xf>
    <xf numFmtId="0" fontId="3" fillId="0" borderId="70" xfId="0" applyFont="1" applyBorder="1" applyAlignment="1">
      <alignment vertical="center" wrapText="1"/>
    </xf>
    <xf numFmtId="0" fontId="8" fillId="0" borderId="93" xfId="0" applyFont="1" applyBorder="1" applyAlignment="1">
      <alignment horizontal="center" vertical="center" wrapText="1"/>
    </xf>
    <xf numFmtId="179" fontId="8" fillId="0" borderId="93" xfId="0" applyNumberFormat="1" applyFont="1" applyBorder="1" applyAlignment="1">
      <alignment vertical="center" wrapText="1"/>
    </xf>
    <xf numFmtId="0" fontId="8" fillId="0" borderId="96" xfId="0" applyFont="1" applyBorder="1" applyAlignment="1">
      <alignment vertical="center" wrapText="1"/>
    </xf>
    <xf numFmtId="49" fontId="3" fillId="4" borderId="99" xfId="0" applyNumberFormat="1" applyFont="1" applyFill="1" applyBorder="1" applyAlignment="1">
      <alignment horizontal="center" vertical="center" textRotation="255" wrapText="1"/>
    </xf>
    <xf numFmtId="0" fontId="3" fillId="0" borderId="66" xfId="0" applyFont="1" applyBorder="1" applyAlignment="1">
      <alignment horizontal="justify" vertical="center" shrinkToFit="1"/>
    </xf>
    <xf numFmtId="49" fontId="3" fillId="4" borderId="100" xfId="0" applyNumberFormat="1" applyFont="1" applyFill="1" applyBorder="1" applyAlignment="1">
      <alignment horizontal="center" vertical="center" textRotation="255" wrapText="1"/>
    </xf>
    <xf numFmtId="0" fontId="3" fillId="0" borderId="70" xfId="0" applyFont="1" applyBorder="1" applyAlignment="1">
      <alignment horizontal="justify" vertical="center" shrinkToFit="1"/>
    </xf>
    <xf numFmtId="0" fontId="3" fillId="0" borderId="70" xfId="0" applyFont="1" applyBorder="1" applyAlignment="1">
      <alignment horizontal="justify" vertical="center" wrapText="1"/>
    </xf>
    <xf numFmtId="49" fontId="3" fillId="4" borderId="110" xfId="0" applyNumberFormat="1" applyFont="1" applyFill="1" applyBorder="1" applyAlignment="1">
      <alignment horizontal="center" vertical="center" textRotation="255" wrapText="1"/>
    </xf>
    <xf numFmtId="0" fontId="3" fillId="0" borderId="91" xfId="0" applyFont="1" applyBorder="1" applyAlignment="1">
      <alignment horizontal="justify" vertical="center" shrinkToFit="1"/>
    </xf>
    <xf numFmtId="0" fontId="3" fillId="0" borderId="85" xfId="0" applyFont="1" applyBorder="1" applyAlignment="1">
      <alignment horizontal="center" vertical="center" textRotation="255" wrapText="1"/>
    </xf>
    <xf numFmtId="0" fontId="3" fillId="0" borderId="100" xfId="0" applyFont="1" applyBorder="1" applyAlignment="1">
      <alignment horizontal="center" vertical="center" textRotation="255" wrapText="1"/>
    </xf>
    <xf numFmtId="0" fontId="3" fillId="0" borderId="70" xfId="0" applyFont="1" applyBorder="1" applyAlignment="1">
      <alignment vertical="center" shrinkToFit="1"/>
    </xf>
    <xf numFmtId="0" fontId="3" fillId="0" borderId="110" xfId="0" applyFont="1" applyBorder="1" applyAlignment="1">
      <alignment horizontal="center" vertical="center" textRotation="255" wrapText="1"/>
    </xf>
    <xf numFmtId="0" fontId="3" fillId="0" borderId="91" xfId="0" applyFont="1" applyBorder="1" applyAlignment="1">
      <alignment vertical="center" shrinkToFit="1"/>
    </xf>
    <xf numFmtId="180" fontId="6" fillId="5" borderId="88" xfId="0" applyNumberFormat="1" applyFont="1" applyFill="1" applyBorder="1">
      <alignment vertical="center"/>
    </xf>
    <xf numFmtId="181" fontId="8" fillId="5" borderId="82" xfId="0" applyNumberFormat="1" applyFont="1" applyFill="1" applyBorder="1" applyAlignment="1">
      <alignment vertical="center" wrapText="1"/>
    </xf>
    <xf numFmtId="182" fontId="13" fillId="0" borderId="143" xfId="0" applyNumberFormat="1" applyFont="1" applyBorder="1">
      <alignment vertical="center"/>
    </xf>
    <xf numFmtId="182" fontId="14" fillId="0" borderId="143" xfId="0" applyNumberFormat="1" applyFont="1" applyBorder="1">
      <alignment vertical="center"/>
    </xf>
    <xf numFmtId="49" fontId="3" fillId="2" borderId="14" xfId="0" applyNumberFormat="1"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0" fontId="7" fillId="0" borderId="0" xfId="0" applyFont="1">
      <alignment vertical="center"/>
    </xf>
    <xf numFmtId="0" fontId="1" fillId="0" borderId="30" xfId="0" applyFont="1" applyBorder="1">
      <alignment vertical="center"/>
    </xf>
    <xf numFmtId="0" fontId="3" fillId="0" borderId="0" xfId="0" applyFont="1">
      <alignment vertical="center"/>
    </xf>
    <xf numFmtId="0" fontId="1" fillId="0" borderId="15" xfId="0" applyFont="1" applyBorder="1" applyAlignment="1">
      <alignment horizontal="center" vertical="center"/>
    </xf>
    <xf numFmtId="0" fontId="1" fillId="0" borderId="0" xfId="0" applyFont="1" applyFill="1">
      <alignment vertical="center"/>
    </xf>
    <xf numFmtId="0" fontId="18" fillId="0" borderId="0" xfId="0" applyFont="1" applyFill="1" applyBorder="1" applyAlignment="1">
      <alignment horizontal="center" vertical="center"/>
    </xf>
    <xf numFmtId="0" fontId="21"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Border="1" applyAlignment="1">
      <alignment vertical="center"/>
    </xf>
    <xf numFmtId="0" fontId="3" fillId="2" borderId="33" xfId="0" applyFont="1" applyFill="1" applyBorder="1" applyAlignment="1">
      <alignment horizontal="center" vertical="center" shrinkToFit="1"/>
    </xf>
    <xf numFmtId="0" fontId="3" fillId="2" borderId="124"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1" fillId="0" borderId="0" xfId="0" applyFont="1" applyFill="1" applyBorder="1">
      <alignment vertical="center"/>
    </xf>
    <xf numFmtId="0" fontId="3" fillId="2" borderId="5"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176" fontId="21" fillId="0" borderId="12" xfId="0" applyNumberFormat="1" applyFont="1" applyFill="1" applyBorder="1" applyAlignment="1">
      <alignment horizontal="right" vertical="center"/>
    </xf>
    <xf numFmtId="0" fontId="4" fillId="0" borderId="0" xfId="0" applyFont="1" applyFill="1" applyAlignment="1">
      <alignment vertical="center" wrapText="1"/>
    </xf>
    <xf numFmtId="0" fontId="3" fillId="3" borderId="18" xfId="0" applyFont="1" applyFill="1" applyBorder="1" applyAlignment="1">
      <alignment horizontal="left" vertical="center"/>
    </xf>
    <xf numFmtId="0" fontId="3" fillId="3" borderId="17" xfId="0" applyFont="1" applyFill="1" applyBorder="1" applyAlignment="1">
      <alignment vertical="center"/>
    </xf>
    <xf numFmtId="0" fontId="3" fillId="3" borderId="16" xfId="0" applyFont="1" applyFill="1" applyBorder="1" applyAlignment="1">
      <alignment vertical="center"/>
    </xf>
    <xf numFmtId="0" fontId="3" fillId="3" borderId="31" xfId="0" applyFont="1" applyFill="1" applyBorder="1" applyAlignment="1">
      <alignment vertical="center"/>
    </xf>
    <xf numFmtId="0" fontId="3" fillId="3" borderId="30" xfId="0" applyFont="1" applyFill="1" applyBorder="1" applyAlignment="1">
      <alignment vertical="center" shrinkToFit="1"/>
    </xf>
    <xf numFmtId="0" fontId="3" fillId="3" borderId="29" xfId="0" applyFont="1" applyFill="1" applyBorder="1" applyAlignment="1">
      <alignment vertical="center" shrinkToFit="1"/>
    </xf>
    <xf numFmtId="0" fontId="3" fillId="0" borderId="30" xfId="0" applyFont="1" applyFill="1" applyBorder="1" applyAlignment="1">
      <alignment vertical="center"/>
    </xf>
    <xf numFmtId="0" fontId="3" fillId="0" borderId="144" xfId="0" applyFont="1" applyFill="1" applyBorder="1" applyAlignment="1">
      <alignment horizontal="center"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2" borderId="5"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1" xfId="0" applyFont="1" applyFill="1" applyBorder="1" applyAlignment="1">
      <alignment horizontal="center" vertical="center"/>
    </xf>
    <xf numFmtId="0" fontId="23" fillId="0" borderId="5" xfId="0" applyFont="1" applyFill="1" applyBorder="1" applyAlignment="1">
      <alignment vertical="center"/>
    </xf>
    <xf numFmtId="0" fontId="21" fillId="0" borderId="48" xfId="0" applyFont="1" applyFill="1" applyBorder="1" applyAlignment="1">
      <alignment horizontal="center" vertical="center"/>
    </xf>
    <xf numFmtId="0" fontId="23" fillId="0" borderId="15" xfId="0" applyFont="1" applyFill="1" applyBorder="1" applyAlignment="1">
      <alignment vertical="center"/>
    </xf>
    <xf numFmtId="0" fontId="1" fillId="0" borderId="134" xfId="0" applyFont="1" applyFill="1" applyBorder="1" applyAlignment="1">
      <alignment vertical="center"/>
    </xf>
    <xf numFmtId="0" fontId="1" fillId="0" borderId="135" xfId="0" applyFont="1" applyFill="1" applyBorder="1" applyAlignment="1">
      <alignment vertical="center"/>
    </xf>
    <xf numFmtId="0" fontId="21" fillId="0" borderId="47" xfId="0" applyFont="1" applyFill="1" applyBorder="1" applyAlignment="1">
      <alignment horizontal="center" vertical="center"/>
    </xf>
    <xf numFmtId="0" fontId="23" fillId="0" borderId="146" xfId="0" applyFont="1" applyFill="1" applyBorder="1" applyAlignment="1">
      <alignment vertical="center"/>
    </xf>
    <xf numFmtId="0" fontId="3" fillId="0" borderId="136" xfId="0" applyFont="1" applyFill="1" applyBorder="1" applyAlignment="1">
      <alignment horizontal="center" vertical="center" wrapText="1"/>
    </xf>
    <xf numFmtId="0" fontId="23" fillId="0" borderId="137" xfId="0" applyFont="1" applyFill="1" applyBorder="1" applyAlignment="1">
      <alignment vertical="center"/>
    </xf>
    <xf numFmtId="0" fontId="23" fillId="0" borderId="138" xfId="0" applyFont="1" applyFill="1" applyBorder="1" applyAlignment="1">
      <alignment vertical="center"/>
    </xf>
    <xf numFmtId="0" fontId="23" fillId="0" borderId="21" xfId="0" applyFont="1" applyFill="1" applyBorder="1" applyAlignment="1">
      <alignment vertical="center"/>
    </xf>
    <xf numFmtId="0" fontId="3" fillId="0" borderId="53" xfId="0" applyFont="1" applyFill="1" applyBorder="1" applyAlignment="1">
      <alignment horizontal="center" vertical="center" wrapText="1"/>
    </xf>
    <xf numFmtId="177" fontId="23" fillId="2" borderId="31" xfId="0" applyNumberFormat="1" applyFont="1" applyFill="1" applyBorder="1" applyAlignment="1">
      <alignment vertical="center"/>
    </xf>
    <xf numFmtId="177" fontId="23" fillId="0" borderId="30" xfId="0" applyNumberFormat="1" applyFont="1" applyFill="1" applyBorder="1" applyAlignment="1">
      <alignment vertical="center"/>
    </xf>
    <xf numFmtId="0" fontId="3" fillId="2" borderId="43" xfId="0" applyFont="1" applyFill="1" applyBorder="1" applyAlignment="1">
      <alignment vertical="center"/>
    </xf>
    <xf numFmtId="0" fontId="3" fillId="2" borderId="17" xfId="0" applyFont="1" applyFill="1" applyBorder="1" applyAlignment="1">
      <alignment vertical="center"/>
    </xf>
    <xf numFmtId="0" fontId="3" fillId="2" borderId="16" xfId="0" applyFont="1" applyFill="1" applyBorder="1" applyAlignment="1">
      <alignment vertical="center"/>
    </xf>
    <xf numFmtId="0" fontId="1" fillId="0" borderId="0" xfId="0" applyFont="1" applyBorder="1" applyAlignment="1">
      <alignment horizontal="center" vertical="center"/>
    </xf>
    <xf numFmtId="0" fontId="4" fillId="0" borderId="15" xfId="0" applyFont="1" applyBorder="1" applyAlignment="1">
      <alignment horizontal="center" vertical="center" wrapText="1"/>
    </xf>
    <xf numFmtId="0" fontId="1" fillId="0" borderId="28" xfId="0" applyFont="1" applyBorder="1">
      <alignment vertical="center"/>
    </xf>
    <xf numFmtId="0" fontId="1" fillId="0" borderId="25" xfId="0" applyFont="1" applyBorder="1">
      <alignment vertical="center"/>
    </xf>
    <xf numFmtId="181" fontId="26" fillId="0" borderId="65" xfId="0" applyNumberFormat="1" applyFont="1" applyBorder="1" applyAlignment="1">
      <alignment vertical="center" wrapText="1"/>
    </xf>
    <xf numFmtId="181" fontId="26" fillId="0" borderId="149" xfId="0" applyNumberFormat="1" applyFont="1" applyBorder="1" applyAlignment="1">
      <alignment vertical="center" wrapText="1"/>
    </xf>
    <xf numFmtId="181" fontId="26" fillId="0" borderId="69" xfId="0" applyNumberFormat="1" applyFont="1" applyBorder="1" applyAlignment="1">
      <alignment vertical="center" wrapText="1"/>
    </xf>
    <xf numFmtId="181" fontId="26" fillId="0" borderId="150" xfId="0" applyNumberFormat="1" applyFont="1" applyBorder="1" applyAlignment="1">
      <alignment vertical="center" wrapText="1"/>
    </xf>
    <xf numFmtId="181" fontId="26" fillId="0" borderId="73" xfId="0" applyNumberFormat="1" applyFont="1" applyBorder="1" applyAlignment="1">
      <alignment vertical="center" wrapText="1"/>
    </xf>
    <xf numFmtId="181" fontId="26" fillId="0" borderId="151" xfId="0" applyNumberFormat="1" applyFont="1" applyBorder="1" applyAlignment="1">
      <alignment vertical="center" wrapText="1"/>
    </xf>
    <xf numFmtId="181" fontId="25" fillId="5" borderId="81" xfId="0" applyNumberFormat="1" applyFont="1" applyFill="1" applyBorder="1" applyAlignment="1">
      <alignment vertical="center" wrapText="1"/>
    </xf>
    <xf numFmtId="181" fontId="26" fillId="0" borderId="111" xfId="0" applyNumberFormat="1" applyFont="1" applyBorder="1" applyAlignment="1">
      <alignment vertical="center" wrapText="1"/>
    </xf>
    <xf numFmtId="181" fontId="26" fillId="0" borderId="152" xfId="0" applyNumberFormat="1" applyFont="1" applyBorder="1" applyAlignment="1">
      <alignment vertical="center" wrapText="1"/>
    </xf>
    <xf numFmtId="181" fontId="26" fillId="0" borderId="153" xfId="0" applyNumberFormat="1" applyFont="1" applyBorder="1" applyAlignment="1">
      <alignment vertical="center" wrapText="1"/>
    </xf>
    <xf numFmtId="181" fontId="26" fillId="0" borderId="154" xfId="0" applyNumberFormat="1" applyFont="1" applyBorder="1" applyAlignment="1">
      <alignment vertical="center" wrapText="1"/>
    </xf>
    <xf numFmtId="181" fontId="25" fillId="5" borderId="94" xfId="0" applyNumberFormat="1" applyFont="1" applyFill="1" applyBorder="1" applyAlignment="1">
      <alignment vertical="center" wrapText="1"/>
    </xf>
    <xf numFmtId="181" fontId="25" fillId="5" borderId="117" xfId="0" applyNumberFormat="1" applyFont="1" applyFill="1" applyBorder="1" applyAlignment="1">
      <alignment vertical="center" wrapText="1"/>
    </xf>
    <xf numFmtId="0" fontId="16" fillId="0" borderId="5" xfId="0" applyFont="1" applyBorder="1" applyAlignment="1">
      <alignment horizontal="center" vertical="center" shrinkToFit="1"/>
    </xf>
    <xf numFmtId="0" fontId="24" fillId="0" borderId="18" xfId="0" applyFont="1" applyFill="1" applyBorder="1" applyAlignment="1">
      <alignment horizontal="center" vertical="center"/>
    </xf>
    <xf numFmtId="0" fontId="24" fillId="3" borderId="31" xfId="0" applyFont="1" applyFill="1" applyBorder="1" applyAlignment="1">
      <alignment horizontal="center" vertical="center" shrinkToFit="1"/>
    </xf>
    <xf numFmtId="0" fontId="1" fillId="0" borderId="162" xfId="0" applyFont="1" applyBorder="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shrinkToFit="1"/>
    </xf>
    <xf numFmtId="0" fontId="15"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3" xfId="0" applyFont="1" applyBorder="1">
      <alignment vertical="center"/>
    </xf>
    <xf numFmtId="0" fontId="3" fillId="0" borderId="3" xfId="0" applyFont="1" applyBorder="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xf>
    <xf numFmtId="0" fontId="3" fillId="0" borderId="18" xfId="0" applyFont="1" applyBorder="1">
      <alignment vertical="center"/>
    </xf>
    <xf numFmtId="0" fontId="3" fillId="0" borderId="17" xfId="0" applyFont="1" applyBorder="1" applyAlignment="1">
      <alignment horizontal="right" vertical="center"/>
    </xf>
    <xf numFmtId="0" fontId="3" fillId="0" borderId="17" xfId="0" applyFont="1" applyBorder="1">
      <alignment vertical="center"/>
    </xf>
    <xf numFmtId="0" fontId="27" fillId="0" borderId="161" xfId="0" applyFont="1" applyBorder="1" applyAlignment="1">
      <alignment horizontal="right" vertical="center"/>
    </xf>
    <xf numFmtId="0" fontId="27" fillId="0" borderId="162" xfId="0" applyFont="1" applyBorder="1">
      <alignment vertical="center"/>
    </xf>
    <xf numFmtId="0" fontId="27" fillId="0" borderId="162" xfId="0" applyFont="1" applyBorder="1" applyAlignment="1">
      <alignment horizontal="right" vertical="center"/>
    </xf>
    <xf numFmtId="0" fontId="17" fillId="0" borderId="165" xfId="0" applyFont="1" applyBorder="1">
      <alignment vertical="center"/>
    </xf>
    <xf numFmtId="0" fontId="3" fillId="0" borderId="4" xfId="0" applyFont="1" applyBorder="1">
      <alignment vertical="center"/>
    </xf>
    <xf numFmtId="0" fontId="3" fillId="0" borderId="158" xfId="0" applyFont="1" applyBorder="1">
      <alignment vertical="center"/>
    </xf>
    <xf numFmtId="0" fontId="3" fillId="0" borderId="163" xfId="0" applyFont="1" applyBorder="1">
      <alignment vertical="center"/>
    </xf>
    <xf numFmtId="0" fontId="3" fillId="0" borderId="30" xfId="0" applyFont="1" applyBorder="1" applyAlignment="1">
      <alignment horizontal="center" vertical="center" wrapText="1" shrinkToFit="1"/>
    </xf>
    <xf numFmtId="0" fontId="3" fillId="0" borderId="30" xfId="0" applyFont="1" applyBorder="1">
      <alignment vertical="center"/>
    </xf>
    <xf numFmtId="0" fontId="3" fillId="0" borderId="30" xfId="0" applyFont="1" applyBorder="1" applyAlignment="1">
      <alignment horizontal="center" vertical="center"/>
    </xf>
    <xf numFmtId="0" fontId="3" fillId="0" borderId="49" xfId="0" applyFont="1" applyBorder="1">
      <alignment vertical="center"/>
    </xf>
    <xf numFmtId="0" fontId="3" fillId="0" borderId="130" xfId="0" applyFont="1" applyFill="1" applyBorder="1" applyAlignment="1">
      <alignment horizontal="left" vertical="center"/>
    </xf>
    <xf numFmtId="0" fontId="3" fillId="0" borderId="131" xfId="0" applyFont="1" applyFill="1" applyBorder="1" applyAlignment="1">
      <alignment horizontal="left" vertical="center"/>
    </xf>
    <xf numFmtId="0" fontId="3" fillId="0" borderId="133" xfId="0" applyFont="1" applyFill="1" applyBorder="1" applyAlignment="1">
      <alignment horizontal="left"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176" fontId="21" fillId="0" borderId="14" xfId="0" applyNumberFormat="1" applyFont="1" applyFill="1" applyBorder="1" applyAlignment="1">
      <alignment horizontal="center" vertical="center"/>
    </xf>
    <xf numFmtId="176" fontId="21" fillId="0" borderId="13" xfId="0" applyNumberFormat="1" applyFont="1" applyFill="1" applyBorder="1" applyAlignment="1">
      <alignment horizontal="center" vertical="center"/>
    </xf>
    <xf numFmtId="0" fontId="3" fillId="2" borderId="16"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34" xfId="0" applyFont="1" applyFill="1" applyBorder="1" applyAlignment="1">
      <alignment horizontal="left" vertical="center" shrinkToFit="1"/>
    </xf>
    <xf numFmtId="0" fontId="3" fillId="0" borderId="34" xfId="0" applyFont="1" applyBorder="1" applyAlignment="1">
      <alignment horizontal="left" vertical="center" shrinkToFit="1"/>
    </xf>
    <xf numFmtId="0" fontId="3" fillId="2" borderId="9"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39"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3"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27" xfId="0" applyFont="1" applyFill="1" applyBorder="1" applyAlignment="1">
      <alignment vertical="center"/>
    </xf>
    <xf numFmtId="0" fontId="1" fillId="2" borderId="30" xfId="0" applyFont="1" applyFill="1" applyBorder="1" applyAlignment="1">
      <alignment vertical="center"/>
    </xf>
    <xf numFmtId="0" fontId="1" fillId="2" borderId="29" xfId="0" applyFont="1" applyFill="1" applyBorder="1" applyAlignment="1">
      <alignment vertical="center"/>
    </xf>
    <xf numFmtId="0" fontId="23" fillId="0" borderId="1" xfId="0" applyFont="1" applyFill="1" applyBorder="1" applyAlignment="1">
      <alignment horizontal="left" vertical="center" shrinkToFit="1"/>
    </xf>
    <xf numFmtId="0" fontId="23" fillId="0" borderId="3" xfId="0" applyFont="1" applyBorder="1" applyAlignment="1">
      <alignment vertical="center" shrinkToFit="1"/>
    </xf>
    <xf numFmtId="0" fontId="23" fillId="0" borderId="2" xfId="0" applyFont="1" applyBorder="1" applyAlignment="1">
      <alignment vertical="center" shrinkToFit="1"/>
    </xf>
    <xf numFmtId="0" fontId="23" fillId="0" borderId="33" xfId="0" applyFont="1" applyBorder="1" applyAlignment="1">
      <alignment vertical="center" shrinkToFit="1"/>
    </xf>
    <xf numFmtId="0" fontId="23" fillId="0" borderId="0" xfId="0" applyFont="1" applyBorder="1" applyAlignment="1">
      <alignment vertical="center" shrinkToFit="1"/>
    </xf>
    <xf numFmtId="0" fontId="23" fillId="0" borderId="27" xfId="0" applyFont="1" applyBorder="1" applyAlignment="1">
      <alignment vertical="center" shrinkToFit="1"/>
    </xf>
    <xf numFmtId="0" fontId="23" fillId="0" borderId="31" xfId="0" applyFont="1" applyBorder="1" applyAlignment="1">
      <alignment vertical="center" shrinkToFit="1"/>
    </xf>
    <xf numFmtId="0" fontId="23" fillId="0" borderId="30" xfId="0" applyFont="1" applyBorder="1" applyAlignment="1">
      <alignment vertical="center" shrinkToFit="1"/>
    </xf>
    <xf numFmtId="0" fontId="23" fillId="0" borderId="29" xfId="0" applyFont="1" applyBorder="1" applyAlignment="1">
      <alignment vertical="center" shrinkToFit="1"/>
    </xf>
    <xf numFmtId="0" fontId="3" fillId="0" borderId="26"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5" xfId="0" applyFont="1" applyFill="1" applyBorder="1" applyAlignment="1">
      <alignment horizontal="left" vertical="center" shrinkToFit="1"/>
    </xf>
    <xf numFmtId="0" fontId="3" fillId="0" borderId="6"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22" xfId="0" applyFont="1" applyFill="1" applyBorder="1" applyAlignment="1">
      <alignment horizontal="left" vertical="center" shrinkToFit="1"/>
    </xf>
    <xf numFmtId="0" fontId="3" fillId="0" borderId="22" xfId="0" applyFont="1" applyBorder="1" applyAlignment="1">
      <alignment vertical="center" shrinkToFit="1"/>
    </xf>
    <xf numFmtId="0" fontId="3" fillId="0" borderId="126" xfId="0" applyFont="1" applyBorder="1" applyAlignment="1">
      <alignment vertical="center" shrinkToFit="1"/>
    </xf>
    <xf numFmtId="0" fontId="3" fillId="2" borderId="121" xfId="0" applyFont="1" applyFill="1" applyBorder="1" applyAlignment="1">
      <alignment vertical="center" textRotation="255"/>
    </xf>
    <xf numFmtId="0" fontId="3" fillId="2" borderId="122" xfId="0" applyFont="1" applyFill="1" applyBorder="1" applyAlignment="1">
      <alignment vertical="center" textRotation="255"/>
    </xf>
    <xf numFmtId="0" fontId="1" fillId="2" borderId="122" xfId="0" applyFont="1" applyFill="1" applyBorder="1" applyAlignment="1">
      <alignment vertical="center" textRotation="255"/>
    </xf>
    <xf numFmtId="0" fontId="1" fillId="2" borderId="127" xfId="0" applyFont="1" applyFill="1" applyBorder="1" applyAlignment="1">
      <alignment vertical="center" textRotation="255"/>
    </xf>
    <xf numFmtId="0" fontId="3" fillId="2" borderId="42" xfId="0" applyFont="1" applyFill="1" applyBorder="1" applyAlignment="1">
      <alignment horizontal="center" vertical="center"/>
    </xf>
    <xf numFmtId="0" fontId="24" fillId="3" borderId="39" xfId="0" applyFont="1" applyFill="1" applyBorder="1" applyAlignment="1">
      <alignment horizontal="center" vertical="center" shrinkToFit="1"/>
    </xf>
    <xf numFmtId="0" fontId="24" fillId="3" borderId="35" xfId="0" applyFont="1" applyFill="1" applyBorder="1" applyAlignment="1">
      <alignment horizontal="center" vertical="center" shrinkToFit="1"/>
    </xf>
    <xf numFmtId="0" fontId="24" fillId="3" borderId="44" xfId="0" applyFont="1" applyFill="1" applyBorder="1" applyAlignment="1">
      <alignment horizontal="center" vertical="center" shrinkToFit="1"/>
    </xf>
    <xf numFmtId="0" fontId="24" fillId="3" borderId="31" xfId="0" applyFont="1" applyFill="1" applyBorder="1" applyAlignment="1">
      <alignment horizontal="center" vertical="center" shrinkToFit="1"/>
    </xf>
    <xf numFmtId="0" fontId="24" fillId="3" borderId="30" xfId="0" applyFont="1" applyFill="1" applyBorder="1" applyAlignment="1">
      <alignment horizontal="center" vertical="center" shrinkToFit="1"/>
    </xf>
    <xf numFmtId="0" fontId="24" fillId="3" borderId="49" xfId="0" applyFont="1" applyFill="1" applyBorder="1" applyAlignment="1">
      <alignment horizontal="center" vertical="center" shrinkToFit="1"/>
    </xf>
    <xf numFmtId="0" fontId="3" fillId="2" borderId="15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3"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128" xfId="0" applyFont="1" applyFill="1" applyBorder="1" applyAlignment="1">
      <alignment horizontal="left" vertical="center"/>
    </xf>
    <xf numFmtId="0" fontId="3" fillId="0" borderId="129" xfId="0" applyFont="1" applyFill="1" applyBorder="1" applyAlignment="1">
      <alignment horizontal="left" vertical="center"/>
    </xf>
    <xf numFmtId="0" fontId="3" fillId="0" borderId="132"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7"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37"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123" xfId="0" applyFont="1" applyFill="1" applyBorder="1" applyAlignment="1">
      <alignment horizontal="center" vertical="center" shrinkToFit="1"/>
    </xf>
    <xf numFmtId="0" fontId="3" fillId="0" borderId="125"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2" borderId="17" xfId="0" applyFont="1" applyFill="1" applyBorder="1" applyAlignment="1">
      <alignment horizontal="center" vertical="center"/>
    </xf>
    <xf numFmtId="0" fontId="3" fillId="0" borderId="18" xfId="0" applyFont="1" applyFill="1" applyBorder="1" applyAlignment="1">
      <alignment horizontal="left" vertical="center" shrinkToFit="1"/>
    </xf>
    <xf numFmtId="0" fontId="3" fillId="0" borderId="17" xfId="0" applyFont="1" applyBorder="1" applyAlignment="1">
      <alignment vertical="center" shrinkToFit="1"/>
    </xf>
    <xf numFmtId="0" fontId="3" fillId="2" borderId="39"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45" xfId="0" applyFont="1" applyFill="1" applyBorder="1" applyAlignment="1">
      <alignment horizontal="center" vertical="center"/>
    </xf>
    <xf numFmtId="0" fontId="3" fillId="2" borderId="24" xfId="0" applyFont="1" applyFill="1" applyBorder="1" applyAlignment="1">
      <alignment horizontal="center" vertical="center" wrapText="1"/>
    </xf>
    <xf numFmtId="0" fontId="24" fillId="0" borderId="31" xfId="0" applyFont="1" applyFill="1" applyBorder="1" applyAlignment="1">
      <alignment horizontal="center" vertical="center"/>
    </xf>
    <xf numFmtId="0" fontId="24" fillId="0" borderId="30" xfId="0" applyFont="1" applyFill="1" applyBorder="1" applyAlignment="1">
      <alignment horizontal="center" vertical="center"/>
    </xf>
    <xf numFmtId="0" fontId="12" fillId="0" borderId="30" xfId="0" applyFont="1" applyFill="1" applyBorder="1" applyAlignment="1">
      <alignment horizontal="center" vertical="center" wrapText="1" shrinkToFit="1"/>
    </xf>
    <xf numFmtId="0" fontId="12" fillId="0" borderId="29" xfId="0" applyFont="1" applyFill="1" applyBorder="1" applyAlignment="1">
      <alignment horizontal="center" vertical="center" wrapText="1" shrinkToFit="1"/>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2" borderId="50" xfId="0" applyFont="1" applyFill="1" applyBorder="1" applyAlignment="1">
      <alignment horizontal="center" vertical="center"/>
    </xf>
    <xf numFmtId="0" fontId="3" fillId="2" borderId="15"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15" xfId="0" applyFont="1" applyFill="1" applyBorder="1" applyAlignment="1">
      <alignment horizontal="center" vertical="center"/>
    </xf>
    <xf numFmtId="0" fontId="3" fillId="0" borderId="15" xfId="0" applyFont="1" applyFill="1" applyBorder="1" applyAlignment="1">
      <alignment horizontal="center" vertical="center" wrapText="1"/>
    </xf>
    <xf numFmtId="0" fontId="1" fillId="0" borderId="121" xfId="0" applyFont="1" applyFill="1" applyBorder="1" applyAlignment="1">
      <alignment horizontal="center" vertical="top"/>
    </xf>
    <xf numFmtId="0" fontId="1" fillId="0" borderId="122" xfId="0" applyFont="1" applyFill="1" applyBorder="1" applyAlignment="1">
      <alignment horizontal="center" vertical="top"/>
    </xf>
    <xf numFmtId="0" fontId="1" fillId="0" borderId="127" xfId="0" applyFont="1" applyFill="1" applyBorder="1" applyAlignment="1">
      <alignment horizontal="center" vertical="top"/>
    </xf>
    <xf numFmtId="178" fontId="3" fillId="2" borderId="147" xfId="0" applyNumberFormat="1" applyFont="1" applyFill="1" applyBorder="1" applyAlignment="1">
      <alignment horizontal="center" vertical="center"/>
    </xf>
    <xf numFmtId="178" fontId="3" fillId="2" borderId="148" xfId="0" applyNumberFormat="1" applyFont="1" applyFill="1" applyBorder="1" applyAlignment="1">
      <alignment horizontal="center" vertical="center"/>
    </xf>
    <xf numFmtId="0" fontId="3" fillId="0" borderId="46" xfId="0" applyFont="1" applyFill="1" applyBorder="1" applyAlignment="1">
      <alignment horizontal="center" vertical="center" wrapText="1"/>
    </xf>
    <xf numFmtId="0" fontId="21" fillId="0" borderId="52" xfId="0" applyFont="1" applyFill="1" applyBorder="1" applyAlignment="1">
      <alignment horizontal="center" vertical="center"/>
    </xf>
    <xf numFmtId="0" fontId="21" fillId="0" borderId="22" xfId="0" applyFont="1" applyFill="1" applyBorder="1" applyAlignment="1">
      <alignment horizontal="center" vertical="center"/>
    </xf>
    <xf numFmtId="0" fontId="3" fillId="0" borderId="22" xfId="0" applyFont="1" applyFill="1" applyBorder="1" applyAlignment="1">
      <alignment horizontal="center" vertical="center" wrapText="1"/>
    </xf>
    <xf numFmtId="0" fontId="12" fillId="0" borderId="140" xfId="0" applyFont="1" applyFill="1" applyBorder="1" applyAlignment="1">
      <alignment horizontal="center" vertical="center" textRotation="255" wrapText="1" shrinkToFit="1"/>
    </xf>
    <xf numFmtId="0" fontId="12" fillId="0" borderId="141" xfId="0" applyFont="1" applyFill="1" applyBorder="1" applyAlignment="1">
      <alignment horizontal="center" vertical="center" textRotation="255"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0" borderId="5" xfId="0" applyFont="1" applyBorder="1" applyAlignment="1">
      <alignment horizontal="right"/>
    </xf>
    <xf numFmtId="0" fontId="5" fillId="0" borderId="6" xfId="0" applyFont="1" applyBorder="1" applyAlignment="1">
      <alignment horizontal="right"/>
    </xf>
    <xf numFmtId="0" fontId="1" fillId="0" borderId="25" xfId="0" applyFont="1" applyBorder="1" applyAlignment="1">
      <alignment horizontal="center" vertical="center"/>
    </xf>
    <xf numFmtId="0" fontId="1" fillId="2" borderId="42" xfId="0" applyFont="1" applyFill="1" applyBorder="1" applyAlignment="1">
      <alignment horizontal="center" vertical="center"/>
    </xf>
    <xf numFmtId="0" fontId="1" fillId="2" borderId="34" xfId="0" applyFont="1" applyFill="1" applyBorder="1" applyAlignment="1">
      <alignment horizontal="center"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0" fontId="6" fillId="0" borderId="23" xfId="0" applyFont="1" applyBorder="1" applyAlignment="1">
      <alignment horizontal="left" vertical="center"/>
    </xf>
    <xf numFmtId="0" fontId="1" fillId="2" borderId="52" xfId="0" applyFont="1" applyFill="1" applyBorder="1" applyAlignment="1">
      <alignment horizontal="center" vertical="center"/>
    </xf>
    <xf numFmtId="0" fontId="1" fillId="2" borderId="22" xfId="0" applyFont="1" applyFill="1" applyBorder="1" applyAlignment="1">
      <alignment horizontal="center" vertical="center"/>
    </xf>
    <xf numFmtId="0" fontId="6" fillId="0" borderId="21" xfId="0" applyFont="1" applyBorder="1" applyAlignment="1">
      <alignment horizontal="left"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23" fillId="0" borderId="21" xfId="0" quotePrefix="1" applyFont="1" applyFill="1" applyBorder="1" applyAlignment="1">
      <alignment horizontal="left" vertical="center" shrinkToFit="1"/>
    </xf>
    <xf numFmtId="0" fontId="23" fillId="0" borderId="20" xfId="0" quotePrefix="1" applyFont="1" applyFill="1" applyBorder="1" applyAlignment="1">
      <alignment horizontal="left" vertical="center" shrinkToFit="1"/>
    </xf>
    <xf numFmtId="0" fontId="23" fillId="0" borderId="19" xfId="0" quotePrefix="1" applyFont="1" applyFill="1" applyBorder="1" applyAlignment="1">
      <alignment horizontal="left" vertical="center" shrinkToFit="1"/>
    </xf>
    <xf numFmtId="0" fontId="3" fillId="0" borderId="1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5" fillId="0" borderId="0" xfId="0" applyFont="1" applyFill="1" applyBorder="1" applyAlignment="1">
      <alignment horizontal="right"/>
    </xf>
    <xf numFmtId="0" fontId="1" fillId="0" borderId="0" xfId="0" applyFont="1" applyBorder="1" applyAlignment="1">
      <alignment vertical="center"/>
    </xf>
    <xf numFmtId="0" fontId="19" fillId="0" borderId="0" xfId="0" applyFont="1" applyFill="1" applyAlignment="1">
      <alignment horizontal="left" vertical="center"/>
    </xf>
    <xf numFmtId="0" fontId="20" fillId="0" borderId="0" xfId="0" applyFont="1" applyAlignment="1">
      <alignment horizontal="left" vertical="center"/>
    </xf>
    <xf numFmtId="0" fontId="3" fillId="0" borderId="0" xfId="0" applyFont="1" applyFill="1" applyBorder="1" applyAlignment="1">
      <alignment horizontal="left" vertical="center" wrapText="1"/>
    </xf>
    <xf numFmtId="0" fontId="1" fillId="0" borderId="0" xfId="0" applyFont="1" applyAlignment="1">
      <alignment vertical="center" wrapText="1"/>
    </xf>
    <xf numFmtId="0" fontId="3" fillId="0" borderId="0" xfId="0" applyFont="1" applyFill="1" applyAlignment="1">
      <alignment horizontal="center" vertical="center"/>
    </xf>
    <xf numFmtId="0" fontId="3" fillId="0" borderId="17"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3" fillId="0" borderId="39" xfId="0" applyFont="1" applyFill="1" applyBorder="1" applyAlignment="1">
      <alignment vertical="center" shrinkToFit="1"/>
    </xf>
    <xf numFmtId="0" fontId="3" fillId="0" borderId="35" xfId="0" applyFont="1" applyFill="1" applyBorder="1" applyAlignment="1">
      <alignment vertical="center" shrinkToFit="1"/>
    </xf>
    <xf numFmtId="0" fontId="3" fillId="0" borderId="44" xfId="0" applyFont="1" applyFill="1" applyBorder="1" applyAlignment="1">
      <alignment vertical="center" shrinkToFit="1"/>
    </xf>
    <xf numFmtId="0" fontId="1" fillId="0" borderId="25" xfId="0" applyFont="1" applyBorder="1" applyAlignment="1">
      <alignment horizontal="right" vertical="center"/>
    </xf>
    <xf numFmtId="183" fontId="3" fillId="2" borderId="15" xfId="0" applyNumberFormat="1" applyFont="1" applyFill="1" applyBorder="1" applyAlignment="1">
      <alignment horizontal="left" vertical="center" shrinkToFit="1"/>
    </xf>
    <xf numFmtId="0" fontId="6" fillId="0" borderId="0" xfId="0" applyFont="1" applyBorder="1" applyAlignment="1">
      <alignment horizontal="left" vertical="center" shrinkToFit="1"/>
    </xf>
    <xf numFmtId="0" fontId="3" fillId="0" borderId="30" xfId="0" applyFont="1" applyBorder="1" applyAlignment="1">
      <alignment horizontal="right" vertical="center" shrinkToFit="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11" fillId="0" borderId="81" xfId="0" applyFont="1" applyBorder="1" applyAlignment="1">
      <alignment horizontal="right" vertical="top" wrapText="1" shrinkToFit="1"/>
    </xf>
    <xf numFmtId="0" fontId="11" fillId="0" borderId="82" xfId="0" applyFont="1" applyBorder="1" applyAlignment="1">
      <alignment horizontal="right" vertical="top" wrapText="1" shrinkToFit="1"/>
    </xf>
    <xf numFmtId="0" fontId="11" fillId="0" borderId="83" xfId="0" applyFont="1" applyBorder="1" applyAlignment="1">
      <alignment horizontal="right" vertical="top" wrapText="1" shrinkToFit="1"/>
    </xf>
    <xf numFmtId="49" fontId="3" fillId="4" borderId="9" xfId="0" applyNumberFormat="1" applyFont="1" applyFill="1" applyBorder="1" applyAlignment="1">
      <alignment horizontal="center" vertical="center" textRotation="255" wrapText="1"/>
    </xf>
    <xf numFmtId="49" fontId="3" fillId="4" borderId="11" xfId="0" applyNumberFormat="1" applyFont="1" applyFill="1" applyBorder="1" applyAlignment="1">
      <alignment horizontal="center" vertical="center" textRotation="255" wrapText="1"/>
    </xf>
    <xf numFmtId="49" fontId="3" fillId="4" borderId="78" xfId="0" applyNumberFormat="1" applyFont="1" applyFill="1" applyBorder="1" applyAlignment="1">
      <alignment horizontal="center" vertical="center" textRotation="255" wrapText="1"/>
    </xf>
    <xf numFmtId="180" fontId="26" fillId="0" borderId="65" xfId="0" applyNumberFormat="1" applyFont="1" applyBorder="1" applyAlignment="1">
      <alignment horizontal="right" vertical="center" wrapText="1"/>
    </xf>
    <xf numFmtId="180" fontId="26" fillId="0" borderId="66" xfId="0" applyNumberFormat="1" applyFont="1" applyBorder="1" applyAlignment="1">
      <alignment horizontal="right" vertical="center" wrapText="1"/>
    </xf>
    <xf numFmtId="0" fontId="8" fillId="0" borderId="65" xfId="0" applyFont="1" applyBorder="1" applyAlignment="1">
      <alignment horizontal="left"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180" fontId="26" fillId="0" borderId="69" xfId="0" applyNumberFormat="1" applyFont="1" applyBorder="1" applyAlignment="1">
      <alignment horizontal="right" vertical="center" wrapText="1"/>
    </xf>
    <xf numFmtId="180" fontId="26" fillId="0" borderId="70" xfId="0" applyNumberFormat="1" applyFont="1" applyBorder="1" applyAlignment="1">
      <alignment horizontal="right" vertical="center" wrapText="1"/>
    </xf>
    <xf numFmtId="0" fontId="8" fillId="0" borderId="69" xfId="0" applyFont="1" applyBorder="1" applyAlignment="1">
      <alignment horizontal="left" vertical="center" wrapText="1"/>
    </xf>
    <xf numFmtId="0" fontId="8" fillId="0" borderId="71" xfId="0" applyFont="1" applyBorder="1" applyAlignment="1">
      <alignment horizontal="left" vertical="center" wrapText="1"/>
    </xf>
    <xf numFmtId="0" fontId="8" fillId="0" borderId="72" xfId="0" applyFont="1" applyBorder="1" applyAlignment="1">
      <alignment horizontal="left" vertical="center" wrapText="1"/>
    </xf>
    <xf numFmtId="49" fontId="3" fillId="4" borderId="84" xfId="0" applyNumberFormat="1" applyFont="1" applyFill="1" applyBorder="1" applyAlignment="1">
      <alignment horizontal="center" vertical="center" textRotation="255" wrapText="1"/>
    </xf>
    <xf numFmtId="49" fontId="3" fillId="4" borderId="90" xfId="0" applyNumberFormat="1" applyFont="1" applyFill="1" applyBorder="1" applyAlignment="1">
      <alignment horizontal="center" vertical="center" textRotation="255" wrapText="1"/>
    </xf>
    <xf numFmtId="180" fontId="25" fillId="0" borderId="87" xfId="0" applyNumberFormat="1" applyFont="1" applyBorder="1" applyAlignment="1">
      <alignment horizontal="right" vertical="center" wrapText="1"/>
    </xf>
    <xf numFmtId="180" fontId="25" fillId="0" borderId="86" xfId="0" applyNumberFormat="1" applyFont="1" applyBorder="1" applyAlignment="1">
      <alignment horizontal="right" vertical="center" wrapText="1"/>
    </xf>
    <xf numFmtId="0" fontId="11" fillId="0" borderId="73" xfId="0" applyFont="1" applyBorder="1" applyAlignment="1">
      <alignment horizontal="right" vertical="top" wrapText="1" shrinkToFit="1"/>
    </xf>
    <xf numFmtId="0" fontId="11" fillId="0" borderId="142" xfId="0" applyFont="1" applyBorder="1" applyAlignment="1">
      <alignment horizontal="right" vertical="top" shrinkToFit="1"/>
    </xf>
    <xf numFmtId="0" fontId="11" fillId="0" borderId="139" xfId="0" applyFont="1" applyBorder="1" applyAlignment="1">
      <alignment horizontal="right" vertical="top" shrinkToFit="1"/>
    </xf>
    <xf numFmtId="0" fontId="6" fillId="2" borderId="92" xfId="0" applyFont="1" applyFill="1" applyBorder="1" applyAlignment="1">
      <alignment horizontal="center" vertical="center" wrapText="1"/>
    </xf>
    <xf numFmtId="0" fontId="6" fillId="2" borderId="93" xfId="0" applyFont="1" applyFill="1" applyBorder="1" applyAlignment="1">
      <alignment horizontal="center" vertical="center" wrapText="1"/>
    </xf>
    <xf numFmtId="180" fontId="25" fillId="5" borderId="94" xfId="0" applyNumberFormat="1" applyFont="1" applyFill="1" applyBorder="1" applyAlignment="1">
      <alignment horizontal="right" vertical="center" wrapText="1"/>
    </xf>
    <xf numFmtId="180" fontId="25" fillId="5" borderId="95" xfId="0" applyNumberFormat="1" applyFont="1" applyFill="1" applyBorder="1" applyAlignment="1">
      <alignment horizontal="right" vertical="center" wrapText="1"/>
    </xf>
    <xf numFmtId="0" fontId="6" fillId="0" borderId="63" xfId="0" applyFont="1" applyFill="1" applyBorder="1" applyAlignment="1">
      <alignment horizontal="center" vertical="center" textRotation="255" wrapText="1"/>
    </xf>
    <xf numFmtId="0" fontId="6" fillId="0" borderId="64" xfId="0" applyFont="1" applyFill="1" applyBorder="1" applyAlignment="1">
      <alignment horizontal="center" vertical="center" textRotation="255" wrapText="1"/>
    </xf>
    <xf numFmtId="0" fontId="6" fillId="0" borderId="13" xfId="0" applyFont="1" applyBorder="1" applyAlignment="1">
      <alignment horizontal="left" vertical="center" wrapText="1"/>
    </xf>
    <xf numFmtId="0" fontId="6" fillId="0" borderId="37" xfId="0" applyFont="1" applyBorder="1" applyAlignment="1">
      <alignment horizontal="left" vertical="center" wrapText="1"/>
    </xf>
    <xf numFmtId="180" fontId="25" fillId="0" borderId="14" xfId="0" applyNumberFormat="1" applyFont="1" applyBorder="1" applyAlignment="1">
      <alignment horizontal="right" vertical="center" wrapText="1"/>
    </xf>
    <xf numFmtId="180" fontId="25" fillId="0" borderId="37" xfId="0" applyNumberFormat="1" applyFont="1" applyBorder="1" applyAlignment="1">
      <alignment horizontal="right" vertical="center" wrapText="1"/>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180" fontId="26" fillId="0" borderId="74" xfId="0" applyNumberFormat="1" applyFont="1" applyBorder="1" applyAlignment="1">
      <alignment horizontal="right" vertical="center" wrapText="1"/>
    </xf>
    <xf numFmtId="180" fontId="24" fillId="0" borderId="75" xfId="0" applyNumberFormat="1" applyFont="1" applyBorder="1" applyAlignment="1">
      <alignment horizontal="right" vertical="center" wrapText="1"/>
    </xf>
    <xf numFmtId="0" fontId="8" fillId="0" borderId="74" xfId="0" applyFont="1" applyBorder="1" applyAlignment="1">
      <alignment horizontal="left" vertical="center" wrapText="1"/>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180" fontId="25" fillId="5" borderId="81" xfId="0" applyNumberFormat="1" applyFont="1" applyFill="1" applyBorder="1" applyAlignment="1">
      <alignment horizontal="right" vertical="center" wrapText="1"/>
    </xf>
    <xf numFmtId="180" fontId="25" fillId="5" borderId="80" xfId="0" applyNumberFormat="1" applyFont="1" applyFill="1" applyBorder="1" applyAlignment="1">
      <alignment horizontal="right" vertical="center" wrapText="1"/>
    </xf>
    <xf numFmtId="49" fontId="3" fillId="2" borderId="81" xfId="0" applyNumberFormat="1" applyFont="1" applyFill="1" applyBorder="1" applyAlignment="1">
      <alignment horizontal="center" vertical="center" shrinkToFit="1"/>
    </xf>
    <xf numFmtId="49" fontId="3" fillId="2" borderId="82" xfId="0" applyNumberFormat="1" applyFont="1" applyFill="1" applyBorder="1" applyAlignment="1">
      <alignment horizontal="center" vertical="center" shrinkToFit="1"/>
    </xf>
    <xf numFmtId="49" fontId="3" fillId="2" borderId="80" xfId="0" applyNumberFormat="1" applyFont="1" applyFill="1" applyBorder="1" applyAlignment="1">
      <alignment horizontal="center" vertical="center" shrinkToFi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0" borderId="97" xfId="0" applyFont="1" applyFill="1" applyBorder="1" applyAlignment="1">
      <alignment horizontal="center" vertical="center" textRotation="255" wrapText="1"/>
    </xf>
    <xf numFmtId="0" fontId="6" fillId="0" borderId="112" xfId="0" applyFont="1" applyFill="1" applyBorder="1" applyAlignment="1">
      <alignment horizontal="center" vertical="center" textRotation="255" wrapText="1"/>
    </xf>
    <xf numFmtId="49" fontId="3" fillId="4" borderId="98" xfId="0" applyNumberFormat="1" applyFont="1" applyFill="1" applyBorder="1" applyAlignment="1">
      <alignment horizontal="center" vertical="center" textRotation="255" wrapText="1"/>
    </xf>
    <xf numFmtId="0" fontId="3" fillId="0" borderId="65" xfId="0" applyFont="1" applyBorder="1" applyAlignment="1">
      <alignment horizontal="left" vertical="center" shrinkToFit="1"/>
    </xf>
    <xf numFmtId="0" fontId="3" fillId="0" borderId="67"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69" xfId="0" applyFont="1" applyBorder="1" applyAlignment="1">
      <alignment horizontal="left" vertical="center" shrinkToFit="1"/>
    </xf>
    <xf numFmtId="0" fontId="3" fillId="0" borderId="71" xfId="0" applyFont="1" applyBorder="1" applyAlignment="1">
      <alignment horizontal="left" vertical="center" shrinkToFit="1"/>
    </xf>
    <xf numFmtId="0" fontId="3" fillId="0" borderId="72" xfId="0" applyFont="1" applyBorder="1" applyAlignment="1">
      <alignment horizontal="left" vertical="center" shrinkToFit="1"/>
    </xf>
    <xf numFmtId="0" fontId="10" fillId="0" borderId="101" xfId="0" applyFont="1" applyBorder="1" applyAlignment="1">
      <alignment horizontal="left" vertical="center" wrapText="1"/>
    </xf>
    <xf numFmtId="0" fontId="10" fillId="0" borderId="102" xfId="0" applyFont="1" applyBorder="1" applyAlignment="1">
      <alignment horizontal="left" vertical="center" wrapText="1"/>
    </xf>
    <xf numFmtId="0" fontId="10" fillId="0" borderId="103" xfId="0" applyFont="1" applyBorder="1" applyAlignment="1">
      <alignment horizontal="left" vertical="center" wrapText="1"/>
    </xf>
    <xf numFmtId="0" fontId="10" fillId="0" borderId="104" xfId="0" applyFont="1" applyBorder="1" applyAlignment="1">
      <alignment horizontal="left" vertical="center" wrapText="1"/>
    </xf>
    <xf numFmtId="0" fontId="10" fillId="0" borderId="105" xfId="0" applyFont="1" applyBorder="1" applyAlignment="1">
      <alignment horizontal="left" vertical="center" wrapText="1"/>
    </xf>
    <xf numFmtId="0" fontId="10" fillId="0" borderId="106" xfId="0" applyFont="1" applyBorder="1" applyAlignment="1">
      <alignment horizontal="left" vertical="center" wrapText="1"/>
    </xf>
    <xf numFmtId="0" fontId="10" fillId="0" borderId="107" xfId="0" applyFont="1" applyBorder="1" applyAlignment="1">
      <alignment horizontal="left" vertical="center" wrapText="1"/>
    </xf>
    <xf numFmtId="0" fontId="10" fillId="0" borderId="108" xfId="0" applyFont="1" applyBorder="1" applyAlignment="1">
      <alignment horizontal="left" vertical="center" wrapText="1"/>
    </xf>
    <xf numFmtId="0" fontId="10" fillId="0" borderId="109" xfId="0" applyFont="1" applyBorder="1" applyAlignment="1">
      <alignment horizontal="left" vertical="center" wrapText="1"/>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20"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vertical="center" shrinkToFit="1"/>
    </xf>
    <xf numFmtId="0" fontId="3" fillId="0" borderId="84" xfId="0" applyFont="1" applyBorder="1" applyAlignment="1">
      <alignment horizontal="center" vertical="center" textRotation="255" wrapText="1"/>
    </xf>
    <xf numFmtId="0" fontId="3" fillId="0" borderId="90" xfId="0" applyFont="1" applyBorder="1" applyAlignment="1">
      <alignment horizontal="center" vertical="center" textRotation="255" wrapText="1"/>
    </xf>
    <xf numFmtId="0" fontId="6" fillId="2" borderId="116" xfId="0" applyFont="1" applyFill="1" applyBorder="1" applyAlignment="1">
      <alignment horizontal="center" vertical="center" wrapText="1"/>
    </xf>
    <xf numFmtId="0" fontId="6" fillId="2" borderId="117"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10" fillId="0" borderId="113" xfId="0" applyFont="1" applyBorder="1" applyAlignment="1">
      <alignment horizontal="left" vertical="center" wrapText="1"/>
    </xf>
    <xf numFmtId="0" fontId="10" fillId="0" borderId="114" xfId="0" applyFont="1" applyBorder="1" applyAlignment="1">
      <alignment horizontal="left" vertical="center" wrapText="1"/>
    </xf>
    <xf numFmtId="0" fontId="10" fillId="0" borderId="115" xfId="0" applyFont="1" applyBorder="1" applyAlignment="1">
      <alignment horizontal="left" vertical="center" wrapText="1"/>
    </xf>
    <xf numFmtId="0" fontId="15" fillId="0" borderId="33" xfId="0" applyFont="1" applyBorder="1" applyAlignment="1">
      <alignment horizontal="center" vertical="center" wrapText="1" shrinkToFit="1"/>
    </xf>
    <xf numFmtId="0" fontId="15" fillId="0" borderId="27" xfId="0" applyFont="1" applyBorder="1" applyAlignment="1">
      <alignment horizontal="center" vertical="center" wrapText="1" shrinkToFit="1"/>
    </xf>
    <xf numFmtId="0" fontId="15" fillId="0" borderId="26" xfId="0" applyFont="1" applyBorder="1" applyAlignment="1">
      <alignment horizontal="center" vertical="center" wrapText="1" shrinkToFit="1"/>
    </xf>
    <xf numFmtId="0" fontId="15" fillId="0" borderId="159" xfId="0" applyFont="1" applyBorder="1" applyAlignment="1">
      <alignment horizontal="center" vertical="center" wrapText="1" shrinkToFi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xf>
    <xf numFmtId="0" fontId="3" fillId="0" borderId="166" xfId="0" applyFont="1" applyBorder="1" applyAlignment="1">
      <alignment horizontal="center" vertical="center" wrapText="1"/>
    </xf>
    <xf numFmtId="0" fontId="3" fillId="0" borderId="15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2" xfId="0" applyFont="1" applyBorder="1" applyAlignment="1">
      <alignment horizontal="center" vertical="center" wrapText="1"/>
    </xf>
    <xf numFmtId="0" fontId="15" fillId="0" borderId="15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60" xfId="0" applyFont="1" applyBorder="1" applyAlignment="1">
      <alignment horizontal="center" vertical="center" wrapText="1"/>
    </xf>
    <xf numFmtId="0" fontId="15" fillId="0" borderId="159" xfId="0" applyFont="1" applyBorder="1" applyAlignment="1">
      <alignment horizontal="center" vertical="center" wrapText="1"/>
    </xf>
    <xf numFmtId="0" fontId="15" fillId="0" borderId="1" xfId="0" applyFont="1" applyBorder="1" applyAlignment="1">
      <alignment horizontal="center" vertical="center"/>
    </xf>
    <xf numFmtId="0" fontId="15" fillId="0" borderId="33" xfId="0" applyFont="1" applyBorder="1" applyAlignment="1">
      <alignment horizontal="center" vertical="center"/>
    </xf>
    <xf numFmtId="0" fontId="15" fillId="0" borderId="3" xfId="0" applyFont="1" applyBorder="1" applyAlignment="1">
      <alignment horizontal="left" vertical="center" shrinkToFit="1"/>
    </xf>
    <xf numFmtId="0" fontId="15" fillId="0" borderId="0" xfId="0" applyFont="1" applyAlignment="1">
      <alignment horizontal="left" vertical="center" shrinkToFit="1"/>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right" vertical="center"/>
    </xf>
    <xf numFmtId="0" fontId="15" fillId="0" borderId="27" xfId="0" applyFont="1" applyBorder="1" applyAlignment="1">
      <alignment horizontal="right" vertical="center"/>
    </xf>
    <xf numFmtId="0" fontId="15" fillId="0" borderId="0" xfId="0" applyFont="1" applyAlignment="1">
      <alignment horizontal="left" vertical="center"/>
    </xf>
    <xf numFmtId="0" fontId="3" fillId="0" borderId="4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64" xfId="0" applyFont="1" applyBorder="1" applyAlignment="1">
      <alignment horizontal="center" vertical="center" wrapText="1"/>
    </xf>
    <xf numFmtId="0" fontId="3" fillId="0" borderId="24"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5" xfId="0" applyFont="1" applyBorder="1" applyAlignment="1">
      <alignment horizontal="left" vertical="center"/>
    </xf>
    <xf numFmtId="0" fontId="15" fillId="0" borderId="25" xfId="0" applyFont="1" applyBorder="1" applyAlignment="1">
      <alignment horizontal="center" vertical="center"/>
    </xf>
    <xf numFmtId="0" fontId="15" fillId="0" borderId="159" xfId="0" applyFont="1" applyBorder="1" applyAlignment="1">
      <alignment horizontal="right" vertical="center"/>
    </xf>
    <xf numFmtId="0" fontId="1" fillId="0" borderId="74" xfId="0" applyFont="1" applyBorder="1" applyAlignment="1">
      <alignment horizontal="center" vertical="center"/>
    </xf>
    <xf numFmtId="0" fontId="1" fillId="0" borderId="76"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center" vertical="center"/>
    </xf>
    <xf numFmtId="0" fontId="1" fillId="0" borderId="26" xfId="0" applyFont="1" applyBorder="1" applyAlignment="1">
      <alignment horizontal="center" vertical="center"/>
    </xf>
    <xf numFmtId="0" fontId="16" fillId="0" borderId="0" xfId="0" applyFont="1" applyAlignment="1">
      <alignment horizontal="right" vertical="center" wrapText="1" shrinkToFit="1"/>
    </xf>
    <xf numFmtId="0" fontId="16" fillId="0" borderId="25" xfId="0" applyFont="1" applyBorder="1" applyAlignment="1">
      <alignment horizontal="right" vertical="center" wrapText="1" shrinkToFit="1"/>
    </xf>
    <xf numFmtId="0" fontId="15" fillId="0" borderId="0" xfId="0" applyFont="1" applyAlignment="1">
      <alignment horizontal="left" vertical="center" wrapText="1" shrinkToFit="1"/>
    </xf>
    <xf numFmtId="0" fontId="15" fillId="0" borderId="163" xfId="0" applyFont="1" applyBorder="1" applyAlignment="1">
      <alignment horizontal="left" vertical="center" wrapText="1" shrinkToFit="1"/>
    </xf>
    <xf numFmtId="0" fontId="15" fillId="0" borderId="25" xfId="0" applyFont="1" applyBorder="1" applyAlignment="1">
      <alignment horizontal="left" vertical="center" wrapText="1" shrinkToFit="1"/>
    </xf>
    <xf numFmtId="0" fontId="15" fillId="0" borderId="32" xfId="0" applyFont="1" applyBorder="1" applyAlignment="1">
      <alignment horizontal="left" vertical="center" wrapText="1" shrinkToFit="1"/>
    </xf>
    <xf numFmtId="0" fontId="3" fillId="0" borderId="128" xfId="0" applyFont="1" applyBorder="1" applyAlignment="1">
      <alignment horizontal="left" vertical="center"/>
    </xf>
    <xf numFmtId="0" fontId="3" fillId="0" borderId="129" xfId="0" applyFont="1" applyBorder="1" applyAlignment="1">
      <alignment horizontal="left" vertical="center"/>
    </xf>
    <xf numFmtId="0" fontId="3" fillId="0" borderId="132" xfId="0" applyFont="1" applyBorder="1" applyAlignment="1">
      <alignment horizontal="left" vertical="center"/>
    </xf>
    <xf numFmtId="0" fontId="3" fillId="0" borderId="130" xfId="0" applyFont="1" applyBorder="1" applyAlignment="1">
      <alignment horizontal="left" vertical="center"/>
    </xf>
    <xf numFmtId="0" fontId="3" fillId="0" borderId="131" xfId="0" applyFont="1" applyBorder="1" applyAlignment="1">
      <alignment horizontal="left" vertical="center"/>
    </xf>
    <xf numFmtId="0" fontId="3" fillId="0" borderId="133" xfId="0" applyFont="1" applyBorder="1" applyAlignment="1">
      <alignment horizontal="left" vertical="center"/>
    </xf>
    <xf numFmtId="0" fontId="15" fillId="0" borderId="15" xfId="0" applyFont="1" applyBorder="1" applyAlignment="1">
      <alignment horizontal="center" vertical="center" shrinkToFit="1"/>
    </xf>
    <xf numFmtId="0" fontId="15" fillId="0" borderId="15" xfId="0" applyFont="1" applyBorder="1" applyAlignment="1">
      <alignment horizontal="center" vertical="center" wrapText="1" shrinkToFit="1"/>
    </xf>
    <xf numFmtId="0" fontId="15" fillId="0" borderId="157" xfId="0" applyFont="1" applyBorder="1" applyAlignment="1">
      <alignment horizontal="center" vertical="center" shrinkToFit="1"/>
    </xf>
    <xf numFmtId="180" fontId="16" fillId="0" borderId="5" xfId="0" applyNumberFormat="1" applyFont="1" applyBorder="1" applyAlignment="1">
      <alignment horizontal="center" vertical="center" shrinkToFit="1"/>
    </xf>
    <xf numFmtId="180" fontId="16" fillId="0" borderId="7" xfId="0" applyNumberFormat="1" applyFont="1" applyBorder="1" applyAlignment="1">
      <alignment horizontal="center" vertical="center" shrinkToFit="1"/>
    </xf>
    <xf numFmtId="0" fontId="15" fillId="0" borderId="15" xfId="0" applyFont="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58"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3" fillId="0" borderId="25" xfId="0" applyFont="1" applyBorder="1" applyAlignment="1">
      <alignment horizontal="center" vertical="center"/>
    </xf>
    <xf numFmtId="183" fontId="1" fillId="2" borderId="1" xfId="0" applyNumberFormat="1" applyFont="1" applyFill="1" applyBorder="1" applyAlignment="1">
      <alignment horizontal="left" vertical="center" shrinkToFit="1"/>
    </xf>
    <xf numFmtId="183" fontId="1" fillId="2" borderId="3"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55" xfId="0" applyNumberFormat="1" applyFont="1" applyFill="1" applyBorder="1" applyAlignment="1">
      <alignment horizontal="left"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right" vertical="center" shrinkToFit="1"/>
    </xf>
    <xf numFmtId="0" fontId="3" fillId="0" borderId="0" xfId="0" applyFont="1" applyAlignment="1">
      <alignment horizontal="center" vertical="center"/>
    </xf>
    <xf numFmtId="0" fontId="3" fillId="0" borderId="30" xfId="0" applyFont="1" applyBorder="1" applyAlignment="1">
      <alignment horizontal="center"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1" fillId="0" borderId="13" xfId="0" applyFont="1" applyBorder="1">
      <alignment vertical="center"/>
    </xf>
    <xf numFmtId="180" fontId="25" fillId="0" borderId="73" xfId="0" applyNumberFormat="1" applyFont="1" applyBorder="1" applyAlignment="1">
      <alignment horizontal="right" vertical="center" wrapText="1"/>
    </xf>
    <xf numFmtId="180" fontId="25" fillId="0" borderId="91"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438150</xdr:colOff>
      <xdr:row>3</xdr:row>
      <xdr:rowOff>0</xdr:rowOff>
    </xdr:from>
    <xdr:to>
      <xdr:col>12</xdr:col>
      <xdr:colOff>915761</xdr:colOff>
      <xdr:row>4</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129117</xdr:colOff>
      <xdr:row>4</xdr:row>
      <xdr:rowOff>332317</xdr:rowOff>
    </xdr:from>
    <xdr:to>
      <xdr:col>15</xdr:col>
      <xdr:colOff>432859</xdr:colOff>
      <xdr:row>8</xdr:row>
      <xdr:rowOff>37042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749117" y="1465792"/>
          <a:ext cx="4180417" cy="12668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0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66675</xdr:colOff>
      <xdr:row>0</xdr:row>
      <xdr:rowOff>104775</xdr:rowOff>
    </xdr:from>
    <xdr:to>
      <xdr:col>25</xdr:col>
      <xdr:colOff>201084</xdr:colOff>
      <xdr:row>2</xdr:row>
      <xdr:rowOff>222250</xdr:rowOff>
    </xdr:to>
    <xdr:sp macro="" textlink="">
      <xdr:nvSpPr>
        <xdr:cNvPr id="2" name="左矢印 1">
          <a:extLst>
            <a:ext uri="{FF2B5EF4-FFF2-40B4-BE49-F238E27FC236}">
              <a16:creationId xmlns:a16="http://schemas.microsoft.com/office/drawing/2014/main" id="{389A2E4C-0510-4749-AA88-C977EE561597}"/>
            </a:ext>
          </a:extLst>
        </xdr:cNvPr>
        <xdr:cNvSpPr/>
      </xdr:nvSpPr>
      <xdr:spPr>
        <a:xfrm>
          <a:off x="8401050" y="104775"/>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tabSelected="1" view="pageBreakPreview" topLeftCell="A4" zoomScaleNormal="100" zoomScaleSheetLayoutView="100" workbookViewId="0">
      <selection activeCell="I13" sqref="I13:M13"/>
    </sheetView>
  </sheetViews>
  <sheetFormatPr defaultRowHeight="13.5" x14ac:dyDescent="0.15"/>
  <cols>
    <col min="1" max="1" width="4.375" style="45" customWidth="1"/>
    <col min="2" max="2" width="2" style="45" customWidth="1"/>
    <col min="3" max="3" width="4.5" style="45" customWidth="1"/>
    <col min="4" max="4" width="8.625" style="45" customWidth="1"/>
    <col min="5" max="5" width="6.25" style="45" customWidth="1"/>
    <col min="6" max="7" width="8.625" style="45" customWidth="1"/>
    <col min="8" max="8" width="7.25" style="45" customWidth="1"/>
    <col min="9" max="9" width="8.625" style="45" customWidth="1"/>
    <col min="10" max="10" width="8.5" style="45" customWidth="1"/>
    <col min="11" max="11" width="6.25" style="45" customWidth="1"/>
    <col min="12" max="12" width="9.625" style="45" customWidth="1"/>
    <col min="13" max="13" width="12.375" style="45" customWidth="1"/>
    <col min="14" max="16384" width="9" style="45"/>
  </cols>
  <sheetData>
    <row r="1" spans="1:17" s="1" customFormat="1" ht="23.25" customHeight="1" x14ac:dyDescent="0.15">
      <c r="A1" s="265" t="s">
        <v>128</v>
      </c>
      <c r="B1" s="266"/>
      <c r="C1" s="267"/>
      <c r="D1" s="268"/>
      <c r="E1" s="268"/>
      <c r="F1" s="269"/>
      <c r="G1" s="92"/>
      <c r="H1" s="93"/>
      <c r="L1" s="264" t="s">
        <v>138</v>
      </c>
      <c r="M1" s="264"/>
    </row>
    <row r="2" spans="1:17" s="1" customFormat="1" ht="23.25" customHeight="1" thickBot="1" x14ac:dyDescent="0.2">
      <c r="A2" s="270" t="s">
        <v>129</v>
      </c>
      <c r="B2" s="271"/>
      <c r="C2" s="272"/>
      <c r="D2" s="273"/>
      <c r="E2" s="273"/>
      <c r="F2" s="274"/>
      <c r="G2" s="90"/>
      <c r="H2" s="44" t="s">
        <v>12</v>
      </c>
      <c r="I2" s="260"/>
      <c r="J2" s="261"/>
      <c r="K2" s="91" t="s">
        <v>134</v>
      </c>
      <c r="L2" s="262" t="s">
        <v>11</v>
      </c>
      <c r="M2" s="263"/>
    </row>
    <row r="3" spans="1:17" ht="5.25" customHeight="1" x14ac:dyDescent="0.15">
      <c r="J3" s="46"/>
      <c r="K3" s="280"/>
      <c r="L3" s="280"/>
      <c r="M3" s="281"/>
    </row>
    <row r="4" spans="1:17" ht="25.5" customHeight="1" x14ac:dyDescent="0.15">
      <c r="A4" s="282" t="s">
        <v>132</v>
      </c>
      <c r="B4" s="283"/>
      <c r="C4" s="283"/>
      <c r="D4" s="283"/>
      <c r="E4" s="283"/>
      <c r="F4" s="283"/>
      <c r="G4" s="283"/>
      <c r="H4" s="283"/>
      <c r="I4" s="283"/>
      <c r="J4" s="283"/>
      <c r="K4" s="283"/>
      <c r="L4" s="283"/>
      <c r="M4" s="283"/>
    </row>
    <row r="5" spans="1:17" ht="4.5" customHeight="1" x14ac:dyDescent="0.15">
      <c r="C5" s="47"/>
      <c r="D5" s="48"/>
      <c r="E5" s="48"/>
      <c r="F5" s="48"/>
      <c r="G5" s="48"/>
      <c r="H5" s="48"/>
      <c r="I5" s="48"/>
      <c r="J5" s="48"/>
      <c r="K5" s="48"/>
      <c r="L5" s="48"/>
      <c r="M5" s="48"/>
    </row>
    <row r="6" spans="1:17" ht="18" customHeight="1" x14ac:dyDescent="0.15">
      <c r="A6" s="49" t="s">
        <v>135</v>
      </c>
      <c r="B6" s="49"/>
      <c r="C6" s="49"/>
      <c r="D6" s="49"/>
      <c r="E6" s="49"/>
      <c r="F6" s="49"/>
      <c r="G6" s="49"/>
      <c r="H6" s="49"/>
      <c r="J6" s="286" t="s">
        <v>106</v>
      </c>
      <c r="K6" s="286"/>
      <c r="L6" s="286"/>
      <c r="M6" s="286"/>
    </row>
    <row r="7" spans="1:17" ht="18" customHeight="1" thickBot="1" x14ac:dyDescent="0.2">
      <c r="A7" s="284" t="s">
        <v>133</v>
      </c>
      <c r="B7" s="285"/>
      <c r="C7" s="285"/>
      <c r="D7" s="285"/>
      <c r="E7" s="285"/>
      <c r="F7" s="285"/>
      <c r="G7" s="285"/>
      <c r="H7" s="285"/>
      <c r="I7" s="285"/>
      <c r="J7" s="285"/>
      <c r="K7" s="285"/>
      <c r="L7" s="285"/>
      <c r="M7" s="285"/>
    </row>
    <row r="8" spans="1:17" ht="18" customHeight="1" x14ac:dyDescent="0.15">
      <c r="A8" s="178" t="s">
        <v>10</v>
      </c>
      <c r="B8" s="182" t="s">
        <v>6</v>
      </c>
      <c r="C8" s="144"/>
      <c r="D8" s="144"/>
      <c r="E8" s="227"/>
      <c r="F8" s="287"/>
      <c r="G8" s="287"/>
      <c r="H8" s="287"/>
      <c r="I8" s="287"/>
      <c r="J8" s="287"/>
      <c r="K8" s="287"/>
      <c r="L8" s="287"/>
      <c r="M8" s="288"/>
    </row>
    <row r="9" spans="1:17" ht="38.25" customHeight="1" thickBot="1" x14ac:dyDescent="0.2">
      <c r="A9" s="179"/>
      <c r="B9" s="192" t="s">
        <v>9</v>
      </c>
      <c r="C9" s="192"/>
      <c r="D9" s="192"/>
      <c r="E9" s="275"/>
      <c r="F9" s="276"/>
      <c r="G9" s="276"/>
      <c r="H9" s="276"/>
      <c r="I9" s="276"/>
      <c r="J9" s="276"/>
      <c r="K9" s="276"/>
      <c r="L9" s="276"/>
      <c r="M9" s="277"/>
    </row>
    <row r="10" spans="1:17" ht="15.75" customHeight="1" x14ac:dyDescent="0.15">
      <c r="A10" s="179"/>
      <c r="B10" s="87" t="s">
        <v>88</v>
      </c>
      <c r="C10" s="88"/>
      <c r="D10" s="89"/>
      <c r="E10" s="278"/>
      <c r="F10" s="279"/>
      <c r="G10" s="279"/>
      <c r="H10" s="147" t="s">
        <v>89</v>
      </c>
      <c r="I10" s="289" t="s">
        <v>90</v>
      </c>
      <c r="J10" s="290"/>
      <c r="K10" s="290"/>
      <c r="L10" s="290"/>
      <c r="M10" s="291"/>
    </row>
    <row r="11" spans="1:17" ht="21" customHeight="1" x14ac:dyDescent="0.15">
      <c r="A11" s="179"/>
      <c r="B11" s="189" t="s">
        <v>8</v>
      </c>
      <c r="C11" s="152"/>
      <c r="D11" s="190"/>
      <c r="E11" s="197"/>
      <c r="F11" s="198"/>
      <c r="G11" s="199"/>
      <c r="H11" s="148"/>
      <c r="I11" s="206"/>
      <c r="J11" s="207"/>
      <c r="K11" s="207"/>
      <c r="L11" s="207"/>
      <c r="M11" s="208"/>
    </row>
    <row r="12" spans="1:17" ht="21.75" customHeight="1" x14ac:dyDescent="0.15">
      <c r="A12" s="179"/>
      <c r="B12" s="191"/>
      <c r="C12" s="192"/>
      <c r="D12" s="193"/>
      <c r="E12" s="200"/>
      <c r="F12" s="201"/>
      <c r="G12" s="202"/>
      <c r="H12" s="50" t="s">
        <v>91</v>
      </c>
      <c r="I12" s="219"/>
      <c r="J12" s="220"/>
      <c r="K12" s="51" t="s">
        <v>92</v>
      </c>
      <c r="L12" s="221"/>
      <c r="M12" s="222"/>
    </row>
    <row r="13" spans="1:17" ht="23.25" customHeight="1" thickBot="1" x14ac:dyDescent="0.2">
      <c r="A13" s="179"/>
      <c r="B13" s="194"/>
      <c r="C13" s="195"/>
      <c r="D13" s="196"/>
      <c r="E13" s="203"/>
      <c r="F13" s="204"/>
      <c r="G13" s="205"/>
      <c r="H13" s="52" t="s">
        <v>93</v>
      </c>
      <c r="I13" s="223"/>
      <c r="J13" s="224"/>
      <c r="K13" s="224"/>
      <c r="L13" s="224"/>
      <c r="M13" s="225"/>
      <c r="O13" s="53"/>
      <c r="P13" s="53"/>
      <c r="Q13" s="53"/>
    </row>
    <row r="14" spans="1:17" ht="14.25" customHeight="1" x14ac:dyDescent="0.15">
      <c r="A14" s="179"/>
      <c r="B14" s="226" t="s">
        <v>6</v>
      </c>
      <c r="C14" s="226"/>
      <c r="D14" s="143"/>
      <c r="E14" s="227"/>
      <c r="F14" s="228"/>
      <c r="G14" s="228"/>
      <c r="H14" s="229" t="s">
        <v>5</v>
      </c>
      <c r="I14" s="149" t="s">
        <v>90</v>
      </c>
      <c r="J14" s="150"/>
      <c r="K14" s="150"/>
      <c r="L14" s="150"/>
      <c r="M14" s="151"/>
    </row>
    <row r="15" spans="1:17" ht="21.75" customHeight="1" x14ac:dyDescent="0.15">
      <c r="A15" s="179"/>
      <c r="B15" s="152" t="s">
        <v>7</v>
      </c>
      <c r="C15" s="153"/>
      <c r="D15" s="154"/>
      <c r="E15" s="159"/>
      <c r="F15" s="160"/>
      <c r="G15" s="160"/>
      <c r="H15" s="230"/>
      <c r="I15" s="168"/>
      <c r="J15" s="169"/>
      <c r="K15" s="169"/>
      <c r="L15" s="169"/>
      <c r="M15" s="170"/>
    </row>
    <row r="16" spans="1:17" ht="23.25" customHeight="1" x14ac:dyDescent="0.15">
      <c r="A16" s="179"/>
      <c r="B16" s="155"/>
      <c r="C16" s="155"/>
      <c r="D16" s="156"/>
      <c r="E16" s="162"/>
      <c r="F16" s="163"/>
      <c r="G16" s="164"/>
      <c r="H16" s="54" t="s">
        <v>3</v>
      </c>
      <c r="I16" s="171"/>
      <c r="J16" s="172"/>
      <c r="K16" s="55" t="s">
        <v>92</v>
      </c>
      <c r="L16" s="173"/>
      <c r="M16" s="174"/>
    </row>
    <row r="17" spans="1:18" ht="23.25" customHeight="1" thickBot="1" x14ac:dyDescent="0.2">
      <c r="A17" s="179"/>
      <c r="B17" s="157"/>
      <c r="C17" s="157"/>
      <c r="D17" s="158"/>
      <c r="E17" s="165"/>
      <c r="F17" s="166"/>
      <c r="G17" s="167"/>
      <c r="H17" s="52" t="s">
        <v>93</v>
      </c>
      <c r="I17" s="175"/>
      <c r="J17" s="176"/>
      <c r="K17" s="176"/>
      <c r="L17" s="176"/>
      <c r="M17" s="177"/>
    </row>
    <row r="18" spans="1:18" ht="17.25" customHeight="1" x14ac:dyDescent="0.15">
      <c r="A18" s="180"/>
      <c r="B18" s="143" t="s">
        <v>6</v>
      </c>
      <c r="C18" s="144"/>
      <c r="D18" s="144"/>
      <c r="E18" s="145"/>
      <c r="F18" s="146"/>
      <c r="G18" s="146"/>
      <c r="H18" s="147" t="s">
        <v>5</v>
      </c>
      <c r="I18" s="149" t="s">
        <v>90</v>
      </c>
      <c r="J18" s="150"/>
      <c r="K18" s="150"/>
      <c r="L18" s="150"/>
      <c r="M18" s="151"/>
    </row>
    <row r="19" spans="1:18" ht="18.75" customHeight="1" x14ac:dyDescent="0.15">
      <c r="A19" s="180"/>
      <c r="B19" s="152" t="s">
        <v>4</v>
      </c>
      <c r="C19" s="153"/>
      <c r="D19" s="154"/>
      <c r="E19" s="159"/>
      <c r="F19" s="160"/>
      <c r="G19" s="161"/>
      <c r="H19" s="148"/>
      <c r="I19" s="168"/>
      <c r="J19" s="169"/>
      <c r="K19" s="169"/>
      <c r="L19" s="169"/>
      <c r="M19" s="170"/>
    </row>
    <row r="20" spans="1:18" ht="23.25" customHeight="1" x14ac:dyDescent="0.15">
      <c r="A20" s="180"/>
      <c r="B20" s="155"/>
      <c r="C20" s="155"/>
      <c r="D20" s="156"/>
      <c r="E20" s="162"/>
      <c r="F20" s="163"/>
      <c r="G20" s="164"/>
      <c r="H20" s="55" t="s">
        <v>3</v>
      </c>
      <c r="I20" s="171"/>
      <c r="J20" s="172"/>
      <c r="K20" s="55" t="s">
        <v>92</v>
      </c>
      <c r="L20" s="173"/>
      <c r="M20" s="174"/>
    </row>
    <row r="21" spans="1:18" ht="23.25" customHeight="1" thickBot="1" x14ac:dyDescent="0.2">
      <c r="A21" s="181"/>
      <c r="B21" s="157"/>
      <c r="C21" s="157"/>
      <c r="D21" s="158"/>
      <c r="E21" s="165"/>
      <c r="F21" s="166"/>
      <c r="G21" s="167"/>
      <c r="H21" s="56" t="s">
        <v>93</v>
      </c>
      <c r="I21" s="175"/>
      <c r="J21" s="176"/>
      <c r="K21" s="176"/>
      <c r="L21" s="176"/>
      <c r="M21" s="177"/>
    </row>
    <row r="22" spans="1:18" ht="36" customHeight="1" thickBot="1" x14ac:dyDescent="0.2">
      <c r="A22" s="212" t="s">
        <v>2</v>
      </c>
      <c r="B22" s="213"/>
      <c r="C22" s="213"/>
      <c r="D22" s="214"/>
      <c r="E22" s="215" t="s">
        <v>141</v>
      </c>
      <c r="F22" s="216"/>
      <c r="G22" s="217"/>
      <c r="H22" s="218" t="s">
        <v>1</v>
      </c>
      <c r="I22" s="218"/>
      <c r="J22" s="141"/>
      <c r="K22" s="142"/>
      <c r="L22" s="142"/>
      <c r="M22" s="57" t="s">
        <v>94</v>
      </c>
      <c r="N22" s="58"/>
    </row>
    <row r="23" spans="1:18" ht="30.75" customHeight="1" x14ac:dyDescent="0.15">
      <c r="A23" s="231" t="s">
        <v>15</v>
      </c>
      <c r="B23" s="232"/>
      <c r="C23" s="232"/>
      <c r="D23" s="233"/>
      <c r="E23" s="108"/>
      <c r="F23" s="59" t="s">
        <v>16</v>
      </c>
      <c r="G23" s="60"/>
      <c r="H23" s="60"/>
      <c r="I23" s="61"/>
      <c r="J23" s="234" t="s">
        <v>18</v>
      </c>
      <c r="K23" s="183"/>
      <c r="L23" s="184"/>
      <c r="M23" s="185"/>
      <c r="N23" s="58"/>
    </row>
    <row r="24" spans="1:18" ht="30.75" customHeight="1" thickBot="1" x14ac:dyDescent="0.2">
      <c r="A24" s="194"/>
      <c r="B24" s="195"/>
      <c r="C24" s="195"/>
      <c r="D24" s="196"/>
      <c r="E24" s="109"/>
      <c r="F24" s="62" t="s">
        <v>17</v>
      </c>
      <c r="G24" s="63"/>
      <c r="H24" s="63"/>
      <c r="I24" s="64"/>
      <c r="J24" s="235"/>
      <c r="K24" s="186"/>
      <c r="L24" s="187"/>
      <c r="M24" s="188"/>
      <c r="N24" s="58"/>
    </row>
    <row r="25" spans="1:18" ht="39" customHeight="1" thickBot="1" x14ac:dyDescent="0.2">
      <c r="A25" s="194" t="s">
        <v>103</v>
      </c>
      <c r="B25" s="195"/>
      <c r="C25" s="196"/>
      <c r="D25" s="239" t="s">
        <v>131</v>
      </c>
      <c r="E25" s="239"/>
      <c r="F25" s="239"/>
      <c r="G25" s="240"/>
      <c r="H25" s="236" t="s">
        <v>19</v>
      </c>
      <c r="I25" s="236"/>
      <c r="J25" s="237"/>
      <c r="K25" s="238"/>
      <c r="L25" s="65" t="s">
        <v>26</v>
      </c>
      <c r="M25" s="66"/>
      <c r="N25" s="58"/>
    </row>
    <row r="26" spans="1:18" ht="24.75" customHeight="1" x14ac:dyDescent="0.15">
      <c r="A26" s="67" t="s">
        <v>22</v>
      </c>
      <c r="B26" s="68"/>
      <c r="C26" s="68"/>
      <c r="D26" s="68"/>
      <c r="E26" s="139"/>
      <c r="F26" s="139"/>
      <c r="G26" s="139"/>
      <c r="H26" s="139"/>
      <c r="I26" s="139"/>
      <c r="J26" s="139"/>
      <c r="K26" s="139"/>
      <c r="L26" s="139"/>
      <c r="M26" s="140"/>
    </row>
    <row r="27" spans="1:18" ht="24.75" customHeight="1" x14ac:dyDescent="0.15">
      <c r="A27" s="209"/>
      <c r="B27" s="210"/>
      <c r="C27" s="210"/>
      <c r="D27" s="210"/>
      <c r="E27" s="210"/>
      <c r="F27" s="210"/>
      <c r="G27" s="210"/>
      <c r="H27" s="210"/>
      <c r="I27" s="210"/>
      <c r="J27" s="210"/>
      <c r="K27" s="210"/>
      <c r="L27" s="210"/>
      <c r="M27" s="211"/>
    </row>
    <row r="28" spans="1:18" ht="24.75" customHeight="1" thickBot="1" x14ac:dyDescent="0.2">
      <c r="A28" s="136"/>
      <c r="B28" s="137"/>
      <c r="C28" s="137"/>
      <c r="D28" s="137"/>
      <c r="E28" s="137"/>
      <c r="F28" s="137"/>
      <c r="G28" s="137"/>
      <c r="H28" s="137"/>
      <c r="I28" s="137"/>
      <c r="J28" s="137"/>
      <c r="K28" s="137"/>
      <c r="L28" s="137"/>
      <c r="M28" s="138"/>
    </row>
    <row r="29" spans="1:18" ht="17.25" customHeight="1" x14ac:dyDescent="0.15">
      <c r="A29" s="241" t="s">
        <v>13</v>
      </c>
      <c r="B29" s="242"/>
      <c r="C29" s="242"/>
      <c r="D29" s="242"/>
      <c r="E29" s="242"/>
      <c r="F29" s="242"/>
      <c r="G29" s="242"/>
      <c r="H29" s="242"/>
      <c r="I29" s="242"/>
      <c r="J29" s="242"/>
      <c r="K29" s="242"/>
      <c r="L29" s="242"/>
      <c r="M29" s="243"/>
    </row>
    <row r="30" spans="1:18" ht="14.25" x14ac:dyDescent="0.15">
      <c r="A30" s="244" t="s">
        <v>23</v>
      </c>
      <c r="B30" s="245"/>
      <c r="C30" s="245" t="s">
        <v>0</v>
      </c>
      <c r="D30" s="245"/>
      <c r="E30" s="245"/>
      <c r="F30" s="245"/>
      <c r="G30" s="69" t="s">
        <v>20</v>
      </c>
      <c r="H30" s="70" t="s">
        <v>23</v>
      </c>
      <c r="I30" s="245" t="s">
        <v>0</v>
      </c>
      <c r="J30" s="245"/>
      <c r="K30" s="245"/>
      <c r="L30" s="71" t="s">
        <v>20</v>
      </c>
      <c r="M30" s="72" t="s">
        <v>21</v>
      </c>
    </row>
    <row r="31" spans="1:18" ht="37.5" customHeight="1" x14ac:dyDescent="0.15">
      <c r="A31" s="246">
        <v>4</v>
      </c>
      <c r="B31" s="247"/>
      <c r="C31" s="248"/>
      <c r="D31" s="248"/>
      <c r="E31" s="248"/>
      <c r="F31" s="248"/>
      <c r="G31" s="73"/>
      <c r="H31" s="74">
        <v>11</v>
      </c>
      <c r="I31" s="248"/>
      <c r="J31" s="248"/>
      <c r="K31" s="248"/>
      <c r="L31" s="75"/>
      <c r="M31" s="76"/>
      <c r="R31" s="45" t="s">
        <v>14</v>
      </c>
    </row>
    <row r="32" spans="1:18" ht="37.5" customHeight="1" x14ac:dyDescent="0.15">
      <c r="A32" s="246">
        <v>5</v>
      </c>
      <c r="B32" s="247"/>
      <c r="C32" s="248"/>
      <c r="D32" s="248"/>
      <c r="E32" s="248"/>
      <c r="F32" s="248"/>
      <c r="G32" s="73"/>
      <c r="H32" s="74">
        <v>12</v>
      </c>
      <c r="I32" s="248"/>
      <c r="J32" s="248"/>
      <c r="K32" s="248"/>
      <c r="L32" s="75"/>
      <c r="M32" s="77"/>
    </row>
    <row r="33" spans="1:13" ht="37.5" customHeight="1" x14ac:dyDescent="0.15">
      <c r="A33" s="246">
        <v>6</v>
      </c>
      <c r="B33" s="247"/>
      <c r="C33" s="248"/>
      <c r="D33" s="248"/>
      <c r="E33" s="248"/>
      <c r="F33" s="248"/>
      <c r="G33" s="73"/>
      <c r="H33" s="74">
        <v>1</v>
      </c>
      <c r="I33" s="248"/>
      <c r="J33" s="248"/>
      <c r="K33" s="248"/>
      <c r="L33" s="75"/>
      <c r="M33" s="77"/>
    </row>
    <row r="34" spans="1:13" ht="37.5" customHeight="1" thickBot="1" x14ac:dyDescent="0.2">
      <c r="A34" s="246">
        <v>7</v>
      </c>
      <c r="B34" s="247"/>
      <c r="C34" s="248"/>
      <c r="D34" s="248"/>
      <c r="E34" s="248"/>
      <c r="F34" s="248"/>
      <c r="G34" s="73"/>
      <c r="H34" s="74">
        <v>2</v>
      </c>
      <c r="I34" s="248"/>
      <c r="J34" s="248"/>
      <c r="K34" s="248"/>
      <c r="L34" s="75"/>
      <c r="M34" s="77"/>
    </row>
    <row r="35" spans="1:13" ht="37.5" customHeight="1" thickBot="1" x14ac:dyDescent="0.2">
      <c r="A35" s="246">
        <v>8</v>
      </c>
      <c r="B35" s="247"/>
      <c r="C35" s="248"/>
      <c r="D35" s="248"/>
      <c r="E35" s="248"/>
      <c r="F35" s="248"/>
      <c r="G35" s="73"/>
      <c r="H35" s="78">
        <v>3</v>
      </c>
      <c r="I35" s="254"/>
      <c r="J35" s="254"/>
      <c r="K35" s="254"/>
      <c r="L35" s="79"/>
      <c r="M35" s="249" t="s">
        <v>105</v>
      </c>
    </row>
    <row r="36" spans="1:13" ht="37.5" customHeight="1" thickTop="1" x14ac:dyDescent="0.15">
      <c r="A36" s="246">
        <v>9</v>
      </c>
      <c r="B36" s="247"/>
      <c r="C36" s="248"/>
      <c r="D36" s="248"/>
      <c r="E36" s="248"/>
      <c r="F36" s="248"/>
      <c r="G36" s="73"/>
      <c r="H36" s="80" t="s">
        <v>24</v>
      </c>
      <c r="I36" s="81"/>
      <c r="J36" s="82" t="s">
        <v>95</v>
      </c>
      <c r="K36" s="258" t="s">
        <v>97</v>
      </c>
      <c r="L36" s="252" t="str">
        <f>IF(ISERROR(I37/I36),"",(I37/I36))</f>
        <v/>
      </c>
      <c r="M36" s="250"/>
    </row>
    <row r="37" spans="1:13" ht="37.5" customHeight="1" thickBot="1" x14ac:dyDescent="0.2">
      <c r="A37" s="255">
        <v>10</v>
      </c>
      <c r="B37" s="256"/>
      <c r="C37" s="257"/>
      <c r="D37" s="257"/>
      <c r="E37" s="257"/>
      <c r="F37" s="257"/>
      <c r="G37" s="83"/>
      <c r="H37" s="84" t="s">
        <v>25</v>
      </c>
      <c r="I37" s="85"/>
      <c r="J37" s="86" t="s">
        <v>96</v>
      </c>
      <c r="K37" s="259"/>
      <c r="L37" s="253" t="str">
        <f>IF(ISERROR(I37/I39*100),"",(I37/I39*100))</f>
        <v/>
      </c>
      <c r="M37" s="251"/>
    </row>
    <row r="39" spans="1:13" x14ac:dyDescent="0.15">
      <c r="B39" s="53"/>
    </row>
  </sheetData>
  <mergeCells count="85">
    <mergeCell ref="B9:D9"/>
    <mergeCell ref="E9:M9"/>
    <mergeCell ref="E10:G10"/>
    <mergeCell ref="K3:M3"/>
    <mergeCell ref="A4:M4"/>
    <mergeCell ref="A7:M7"/>
    <mergeCell ref="J6:M6"/>
    <mergeCell ref="E8:M8"/>
    <mergeCell ref="I10:M10"/>
    <mergeCell ref="I2:J2"/>
    <mergeCell ref="L2:M2"/>
    <mergeCell ref="L1:M1"/>
    <mergeCell ref="A1:B1"/>
    <mergeCell ref="C1:F1"/>
    <mergeCell ref="A2:B2"/>
    <mergeCell ref="C2:F2"/>
    <mergeCell ref="M35:M37"/>
    <mergeCell ref="L36:L37"/>
    <mergeCell ref="A34:B34"/>
    <mergeCell ref="C34:F34"/>
    <mergeCell ref="I34:K34"/>
    <mergeCell ref="A35:B35"/>
    <mergeCell ref="C35:F35"/>
    <mergeCell ref="I35:K35"/>
    <mergeCell ref="A36:B36"/>
    <mergeCell ref="C36:F36"/>
    <mergeCell ref="A37:B37"/>
    <mergeCell ref="C37:F37"/>
    <mergeCell ref="K36:K37"/>
    <mergeCell ref="A32:B32"/>
    <mergeCell ref="C32:F32"/>
    <mergeCell ref="I32:K32"/>
    <mergeCell ref="A33:B33"/>
    <mergeCell ref="C33:F33"/>
    <mergeCell ref="I33:K33"/>
    <mergeCell ref="A29:M29"/>
    <mergeCell ref="A30:B30"/>
    <mergeCell ref="C30:F30"/>
    <mergeCell ref="I30:K30"/>
    <mergeCell ref="A31:B31"/>
    <mergeCell ref="C31:F31"/>
    <mergeCell ref="I31:K31"/>
    <mergeCell ref="A23:D24"/>
    <mergeCell ref="J23:J24"/>
    <mergeCell ref="H25:I25"/>
    <mergeCell ref="J25:K25"/>
    <mergeCell ref="D25:G25"/>
    <mergeCell ref="A25:C25"/>
    <mergeCell ref="L16:M16"/>
    <mergeCell ref="I17:M17"/>
    <mergeCell ref="B14:D14"/>
    <mergeCell ref="E14:G14"/>
    <mergeCell ref="H14:H15"/>
    <mergeCell ref="B11:D13"/>
    <mergeCell ref="E11:G13"/>
    <mergeCell ref="H10:H11"/>
    <mergeCell ref="I11:M11"/>
    <mergeCell ref="A27:M27"/>
    <mergeCell ref="A22:D22"/>
    <mergeCell ref="E22:G22"/>
    <mergeCell ref="H22:I22"/>
    <mergeCell ref="I12:J12"/>
    <mergeCell ref="L12:M12"/>
    <mergeCell ref="I13:M13"/>
    <mergeCell ref="I14:M14"/>
    <mergeCell ref="B15:D17"/>
    <mergeCell ref="E15:G17"/>
    <mergeCell ref="I15:M15"/>
    <mergeCell ref="I16:J16"/>
    <mergeCell ref="A28:M28"/>
    <mergeCell ref="E26:M26"/>
    <mergeCell ref="J22:L22"/>
    <mergeCell ref="B18:D18"/>
    <mergeCell ref="E18:G18"/>
    <mergeCell ref="H18:H19"/>
    <mergeCell ref="I18:M18"/>
    <mergeCell ref="B19:D21"/>
    <mergeCell ref="E19:G21"/>
    <mergeCell ref="I19:M19"/>
    <mergeCell ref="I20:J20"/>
    <mergeCell ref="L20:M20"/>
    <mergeCell ref="I21:M21"/>
    <mergeCell ref="A8:A21"/>
    <mergeCell ref="B8:D8"/>
    <mergeCell ref="K23:M24"/>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zoomScaleNormal="100" zoomScaleSheetLayoutView="100" zoomScalePageLayoutView="80" workbookViewId="0">
      <selection activeCell="G18" sqref="G18:I18"/>
    </sheetView>
  </sheetViews>
  <sheetFormatPr defaultRowHeight="13.5" x14ac:dyDescent="0.15"/>
  <cols>
    <col min="1" max="2" width="4.5" style="1" customWidth="1"/>
    <col min="3" max="3" width="3" style="1" customWidth="1"/>
    <col min="4" max="4" width="23.75" style="1" customWidth="1"/>
    <col min="5" max="5" width="12.875" style="1" customWidth="1"/>
    <col min="6" max="6" width="12.75" style="1" customWidth="1"/>
    <col min="7" max="7" width="24" style="1" customWidth="1"/>
    <col min="8" max="8" width="11.875" style="1" customWidth="1"/>
    <col min="9" max="9" width="3.125" style="1" customWidth="1"/>
    <col min="10"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2" ht="18" customHeight="1" x14ac:dyDescent="0.15">
      <c r="G1" s="292" t="s">
        <v>139</v>
      </c>
      <c r="H1" s="292"/>
      <c r="I1" s="292"/>
    </row>
    <row r="2" spans="1:12" ht="24.75" customHeight="1" x14ac:dyDescent="0.15">
      <c r="A2" s="2" t="s">
        <v>27</v>
      </c>
      <c r="F2" s="3" t="s">
        <v>28</v>
      </c>
      <c r="G2" s="293">
        <f>'2-1健康増進申込書'!E9</f>
        <v>0</v>
      </c>
      <c r="H2" s="293"/>
      <c r="I2" s="293"/>
    </row>
    <row r="3" spans="1:12" ht="17.25" customHeight="1" thickBot="1" x14ac:dyDescent="0.2">
      <c r="A3" s="294" t="s">
        <v>104</v>
      </c>
      <c r="B3" s="294"/>
      <c r="C3" s="294"/>
      <c r="D3" s="294"/>
      <c r="E3" s="294"/>
      <c r="F3" s="294"/>
      <c r="G3" s="294"/>
      <c r="H3" s="295" t="s">
        <v>29</v>
      </c>
      <c r="I3" s="295"/>
    </row>
    <row r="4" spans="1:12" ht="29.25" customHeight="1" thickBot="1" x14ac:dyDescent="0.2">
      <c r="A4" s="296" t="s">
        <v>30</v>
      </c>
      <c r="B4" s="297"/>
      <c r="C4" s="298"/>
      <c r="D4" s="299"/>
      <c r="E4" s="300" t="s">
        <v>31</v>
      </c>
      <c r="F4" s="301"/>
      <c r="G4" s="302" t="s">
        <v>32</v>
      </c>
      <c r="H4" s="297"/>
      <c r="I4" s="303"/>
    </row>
    <row r="5" spans="1:12" ht="30.75" customHeight="1" thickBot="1" x14ac:dyDescent="0.2">
      <c r="A5" s="331" t="s">
        <v>33</v>
      </c>
      <c r="B5" s="4" t="s">
        <v>34</v>
      </c>
      <c r="C5" s="333" t="s">
        <v>136</v>
      </c>
      <c r="D5" s="334"/>
      <c r="E5" s="335"/>
      <c r="F5" s="336"/>
      <c r="G5" s="337" t="s">
        <v>35</v>
      </c>
      <c r="H5" s="338"/>
      <c r="I5" s="339"/>
    </row>
    <row r="6" spans="1:12" ht="30.75" customHeight="1" x14ac:dyDescent="0.15">
      <c r="A6" s="332"/>
      <c r="B6" s="307" t="s">
        <v>36</v>
      </c>
      <c r="C6" s="5" t="s">
        <v>37</v>
      </c>
      <c r="D6" s="6" t="s">
        <v>38</v>
      </c>
      <c r="E6" s="310"/>
      <c r="F6" s="311"/>
      <c r="G6" s="312"/>
      <c r="H6" s="313"/>
      <c r="I6" s="314"/>
    </row>
    <row r="7" spans="1:12" ht="30.75" customHeight="1" x14ac:dyDescent="0.15">
      <c r="A7" s="332"/>
      <c r="B7" s="308"/>
      <c r="C7" s="7" t="s">
        <v>39</v>
      </c>
      <c r="D7" s="8" t="s">
        <v>40</v>
      </c>
      <c r="E7" s="315"/>
      <c r="F7" s="316"/>
      <c r="G7" s="317"/>
      <c r="H7" s="318"/>
      <c r="I7" s="319"/>
    </row>
    <row r="8" spans="1:12" ht="30.75" customHeight="1" x14ac:dyDescent="0.15">
      <c r="A8" s="332"/>
      <c r="B8" s="308"/>
      <c r="C8" s="7" t="s">
        <v>41</v>
      </c>
      <c r="D8" s="8" t="s">
        <v>42</v>
      </c>
      <c r="E8" s="315"/>
      <c r="F8" s="316"/>
      <c r="G8" s="317"/>
      <c r="H8" s="318"/>
      <c r="I8" s="319"/>
    </row>
    <row r="9" spans="1:12" ht="30.75" customHeight="1" thickBot="1" x14ac:dyDescent="0.2">
      <c r="A9" s="332"/>
      <c r="B9" s="308"/>
      <c r="C9" s="9" t="s">
        <v>43</v>
      </c>
      <c r="D9" s="8" t="s">
        <v>44</v>
      </c>
      <c r="E9" s="340"/>
      <c r="F9" s="341"/>
      <c r="G9" s="342"/>
      <c r="H9" s="343"/>
      <c r="I9" s="344"/>
    </row>
    <row r="10" spans="1:12" ht="29.25" customHeight="1" thickTop="1" thickBot="1" x14ac:dyDescent="0.2">
      <c r="A10" s="332"/>
      <c r="B10" s="309"/>
      <c r="C10" s="10" t="s">
        <v>45</v>
      </c>
      <c r="D10" s="11" t="s">
        <v>46</v>
      </c>
      <c r="E10" s="345">
        <f>SUM(E6:F9)</f>
        <v>0</v>
      </c>
      <c r="F10" s="346"/>
      <c r="G10" s="12" t="s">
        <v>98</v>
      </c>
      <c r="H10" s="36" t="str">
        <f>IF(ISERROR(ROUNDDOWN(E10/E11*100,0)),"",(ROUNDDOWN(E10/E11*100,0)))</f>
        <v/>
      </c>
      <c r="I10" s="13" t="s">
        <v>47</v>
      </c>
      <c r="K10" s="38" t="str">
        <f>IF(ISERROR(ROUNDDOWN(E10/E11*100,1)),"",(ROUNDDOWN(E10/E11*100,1)))</f>
        <v/>
      </c>
      <c r="L10" s="1" t="s">
        <v>101</v>
      </c>
    </row>
    <row r="11" spans="1:12" ht="29.25" customHeight="1" thickTop="1" thickBot="1" x14ac:dyDescent="0.2">
      <c r="A11" s="332"/>
      <c r="B11" s="347" t="s">
        <v>48</v>
      </c>
      <c r="C11" s="348"/>
      <c r="D11" s="349"/>
      <c r="E11" s="345">
        <f>SUM(E5+E10)</f>
        <v>0</v>
      </c>
      <c r="F11" s="346"/>
      <c r="G11" s="304" t="s">
        <v>102</v>
      </c>
      <c r="H11" s="305"/>
      <c r="I11" s="306"/>
    </row>
    <row r="12" spans="1:12" ht="30.75" customHeight="1" thickTop="1" thickBot="1" x14ac:dyDescent="0.2">
      <c r="A12" s="332"/>
      <c r="B12" s="320" t="s">
        <v>49</v>
      </c>
      <c r="C12" s="14" t="s">
        <v>50</v>
      </c>
      <c r="D12" s="15" t="s">
        <v>51</v>
      </c>
      <c r="E12" s="322"/>
      <c r="F12" s="323"/>
      <c r="G12" s="16" t="s">
        <v>99</v>
      </c>
      <c r="H12" s="35" t="str">
        <f>IF(ISERROR(ROUNDUP(E12/E14*100,0)),"",(ROUNDUP(E12/E14*100,0)))</f>
        <v/>
      </c>
      <c r="I12" s="17" t="s">
        <v>47</v>
      </c>
      <c r="K12" s="37" t="str">
        <f>IF(ISERROR(ROUNDUP(E12/E14*100,1)),"",(ROUNDUP(E12/E14*100,1)))</f>
        <v/>
      </c>
      <c r="L12" s="1" t="s">
        <v>101</v>
      </c>
    </row>
    <row r="13" spans="1:12" ht="30.75" customHeight="1" thickBot="1" x14ac:dyDescent="0.2">
      <c r="A13" s="332"/>
      <c r="B13" s="321"/>
      <c r="C13" s="18" t="s">
        <v>52</v>
      </c>
      <c r="D13" s="19" t="s">
        <v>53</v>
      </c>
      <c r="E13" s="470"/>
      <c r="F13" s="471"/>
      <c r="G13" s="324" t="s">
        <v>100</v>
      </c>
      <c r="H13" s="325"/>
      <c r="I13" s="326"/>
    </row>
    <row r="14" spans="1:12" ht="29.25" customHeight="1" thickTop="1" thickBot="1" x14ac:dyDescent="0.2">
      <c r="A14" s="327" t="s">
        <v>54</v>
      </c>
      <c r="B14" s="328"/>
      <c r="C14" s="328"/>
      <c r="D14" s="328"/>
      <c r="E14" s="329">
        <f>SUM(E5+E6+E7+E8+E9+E12+E13)</f>
        <v>0</v>
      </c>
      <c r="F14" s="330"/>
      <c r="G14" s="20"/>
      <c r="H14" s="21"/>
      <c r="I14" s="22"/>
    </row>
    <row r="15" spans="1:12" ht="29.25" customHeight="1" thickBot="1" x14ac:dyDescent="0.2">
      <c r="A15" s="296" t="s">
        <v>55</v>
      </c>
      <c r="B15" s="297"/>
      <c r="C15" s="298"/>
      <c r="D15" s="299"/>
      <c r="E15" s="39" t="s">
        <v>56</v>
      </c>
      <c r="F15" s="40" t="s">
        <v>107</v>
      </c>
      <c r="G15" s="300" t="s">
        <v>32</v>
      </c>
      <c r="H15" s="350"/>
      <c r="I15" s="351"/>
    </row>
    <row r="16" spans="1:12" ht="30.75" customHeight="1" x14ac:dyDescent="0.15">
      <c r="A16" s="352" t="s">
        <v>57</v>
      </c>
      <c r="B16" s="354" t="s">
        <v>58</v>
      </c>
      <c r="C16" s="23" t="s">
        <v>59</v>
      </c>
      <c r="D16" s="24" t="s">
        <v>60</v>
      </c>
      <c r="E16" s="94"/>
      <c r="F16" s="95"/>
      <c r="G16" s="355"/>
      <c r="H16" s="356"/>
      <c r="I16" s="357"/>
    </row>
    <row r="17" spans="1:9" ht="30.75" customHeight="1" x14ac:dyDescent="0.15">
      <c r="A17" s="352"/>
      <c r="B17" s="320"/>
      <c r="C17" s="25" t="s">
        <v>61</v>
      </c>
      <c r="D17" s="26" t="s">
        <v>62</v>
      </c>
      <c r="E17" s="96"/>
      <c r="F17" s="97"/>
      <c r="G17" s="358"/>
      <c r="H17" s="359"/>
      <c r="I17" s="360"/>
    </row>
    <row r="18" spans="1:9" ht="30.75" customHeight="1" x14ac:dyDescent="0.15">
      <c r="A18" s="352"/>
      <c r="B18" s="320"/>
      <c r="C18" s="25" t="s">
        <v>63</v>
      </c>
      <c r="D18" s="27" t="s">
        <v>64</v>
      </c>
      <c r="E18" s="96"/>
      <c r="F18" s="97"/>
      <c r="G18" s="361"/>
      <c r="H18" s="362"/>
      <c r="I18" s="363"/>
    </row>
    <row r="19" spans="1:9" ht="30.75" customHeight="1" x14ac:dyDescent="0.15">
      <c r="A19" s="352"/>
      <c r="B19" s="320"/>
      <c r="C19" s="25" t="s">
        <v>65</v>
      </c>
      <c r="D19" s="27" t="s">
        <v>66</v>
      </c>
      <c r="E19" s="96"/>
      <c r="F19" s="97"/>
      <c r="G19" s="364"/>
      <c r="H19" s="365"/>
      <c r="I19" s="366"/>
    </row>
    <row r="20" spans="1:9" ht="30.75" customHeight="1" x14ac:dyDescent="0.15">
      <c r="A20" s="352"/>
      <c r="B20" s="320"/>
      <c r="C20" s="25" t="s">
        <v>67</v>
      </c>
      <c r="D20" s="27" t="s">
        <v>68</v>
      </c>
      <c r="E20" s="96"/>
      <c r="F20" s="97"/>
      <c r="G20" s="364"/>
      <c r="H20" s="365"/>
      <c r="I20" s="366"/>
    </row>
    <row r="21" spans="1:9" ht="30.75" customHeight="1" x14ac:dyDescent="0.15">
      <c r="A21" s="352"/>
      <c r="B21" s="320"/>
      <c r="C21" s="25" t="s">
        <v>69</v>
      </c>
      <c r="D21" s="27" t="s">
        <v>70</v>
      </c>
      <c r="E21" s="96"/>
      <c r="F21" s="97"/>
      <c r="G21" s="364"/>
      <c r="H21" s="365"/>
      <c r="I21" s="366"/>
    </row>
    <row r="22" spans="1:9" ht="30.75" customHeight="1" x14ac:dyDescent="0.15">
      <c r="A22" s="352"/>
      <c r="B22" s="320"/>
      <c r="C22" s="25" t="s">
        <v>71</v>
      </c>
      <c r="D22" s="27" t="s">
        <v>72</v>
      </c>
      <c r="E22" s="96"/>
      <c r="F22" s="97"/>
      <c r="G22" s="364"/>
      <c r="H22" s="365"/>
      <c r="I22" s="366"/>
    </row>
    <row r="23" spans="1:9" ht="30.75" customHeight="1" x14ac:dyDescent="0.15">
      <c r="A23" s="352"/>
      <c r="B23" s="320"/>
      <c r="C23" s="25" t="s">
        <v>73</v>
      </c>
      <c r="D23" s="27" t="s">
        <v>74</v>
      </c>
      <c r="E23" s="96"/>
      <c r="F23" s="97"/>
      <c r="G23" s="364"/>
      <c r="H23" s="365"/>
      <c r="I23" s="366"/>
    </row>
    <row r="24" spans="1:9" ht="30.75" customHeight="1" x14ac:dyDescent="0.15">
      <c r="A24" s="352"/>
      <c r="B24" s="320"/>
      <c r="C24" s="25" t="s">
        <v>75</v>
      </c>
      <c r="D24" s="8" t="s">
        <v>76</v>
      </c>
      <c r="E24" s="96"/>
      <c r="F24" s="97"/>
      <c r="G24" s="367"/>
      <c r="H24" s="368"/>
      <c r="I24" s="369"/>
    </row>
    <row r="25" spans="1:9" ht="30.75" customHeight="1" thickBot="1" x14ac:dyDescent="0.2">
      <c r="A25" s="352"/>
      <c r="B25" s="321"/>
      <c r="C25" s="28" t="s">
        <v>77</v>
      </c>
      <c r="D25" s="29" t="s">
        <v>78</v>
      </c>
      <c r="E25" s="98"/>
      <c r="F25" s="99"/>
      <c r="G25" s="364"/>
      <c r="H25" s="365"/>
      <c r="I25" s="366"/>
    </row>
    <row r="26" spans="1:9" ht="29.25" customHeight="1" thickTop="1" thickBot="1" x14ac:dyDescent="0.2">
      <c r="A26" s="352"/>
      <c r="B26" s="347" t="s">
        <v>79</v>
      </c>
      <c r="C26" s="348"/>
      <c r="D26" s="349"/>
      <c r="E26" s="100">
        <f>SUM(E16+E17+E18+E19+E20+E21+E22+E23+E24+E25)</f>
        <v>0</v>
      </c>
      <c r="F26" s="100">
        <f>SUM(F16+F17+F18+F19+F20+F21+F22+F23+F24+F25)</f>
        <v>0</v>
      </c>
      <c r="G26" s="370"/>
      <c r="H26" s="371"/>
      <c r="I26" s="372"/>
    </row>
    <row r="27" spans="1:9" ht="30.75" customHeight="1" thickTop="1" x14ac:dyDescent="0.15">
      <c r="A27" s="352"/>
      <c r="B27" s="378" t="s">
        <v>80</v>
      </c>
      <c r="C27" s="30" t="s">
        <v>81</v>
      </c>
      <c r="D27" s="32" t="s">
        <v>44</v>
      </c>
      <c r="E27" s="101"/>
      <c r="F27" s="102"/>
      <c r="G27" s="361"/>
      <c r="H27" s="362"/>
      <c r="I27" s="363"/>
    </row>
    <row r="28" spans="1:9" ht="30.75" customHeight="1" x14ac:dyDescent="0.15">
      <c r="A28" s="352"/>
      <c r="B28" s="378"/>
      <c r="C28" s="31" t="s">
        <v>83</v>
      </c>
      <c r="D28" s="19" t="s">
        <v>44</v>
      </c>
      <c r="E28" s="96"/>
      <c r="F28" s="103"/>
      <c r="G28" s="367"/>
      <c r="H28" s="368"/>
      <c r="I28" s="369"/>
    </row>
    <row r="29" spans="1:9" ht="30.75" customHeight="1" x14ac:dyDescent="0.15">
      <c r="A29" s="352"/>
      <c r="B29" s="378"/>
      <c r="C29" s="31" t="s">
        <v>84</v>
      </c>
      <c r="D29" s="32" t="s">
        <v>108</v>
      </c>
      <c r="E29" s="96"/>
      <c r="F29" s="103"/>
      <c r="G29" s="367"/>
      <c r="H29" s="368"/>
      <c r="I29" s="369"/>
    </row>
    <row r="30" spans="1:9" ht="30.75" customHeight="1" thickBot="1" x14ac:dyDescent="0.2">
      <c r="A30" s="353"/>
      <c r="B30" s="379"/>
      <c r="C30" s="33" t="s">
        <v>85</v>
      </c>
      <c r="D30" s="34" t="s">
        <v>82</v>
      </c>
      <c r="E30" s="98"/>
      <c r="F30" s="104"/>
      <c r="G30" s="383"/>
      <c r="H30" s="384"/>
      <c r="I30" s="385"/>
    </row>
    <row r="31" spans="1:9" ht="29.25" customHeight="1" thickTop="1" thickBot="1" x14ac:dyDescent="0.2">
      <c r="A31" s="380" t="s">
        <v>86</v>
      </c>
      <c r="B31" s="381"/>
      <c r="C31" s="382"/>
      <c r="D31" s="382"/>
      <c r="E31" s="105">
        <f>SUM(E26+E27+E28+E29+E30)</f>
        <v>0</v>
      </c>
      <c r="F31" s="106">
        <f>SUM(F26)</f>
        <v>0</v>
      </c>
      <c r="G31" s="373"/>
      <c r="H31" s="374"/>
      <c r="I31" s="375"/>
    </row>
    <row r="32" spans="1:9" ht="13.5" customHeight="1" x14ac:dyDescent="0.15">
      <c r="A32" s="376" t="s">
        <v>87</v>
      </c>
      <c r="B32" s="376"/>
      <c r="C32" s="376"/>
      <c r="D32" s="376"/>
      <c r="E32" s="376"/>
      <c r="F32" s="376"/>
      <c r="G32" s="376"/>
      <c r="H32" s="376"/>
      <c r="I32" s="376"/>
    </row>
    <row r="33" spans="1:9" ht="15.75" customHeight="1" x14ac:dyDescent="0.15">
      <c r="A33" s="377" t="s">
        <v>137</v>
      </c>
      <c r="B33" s="377"/>
      <c r="C33" s="377"/>
      <c r="D33" s="377"/>
      <c r="E33" s="377"/>
      <c r="F33" s="377"/>
      <c r="G33" s="377"/>
      <c r="H33" s="377"/>
      <c r="I33" s="377"/>
    </row>
  </sheetData>
  <mergeCells count="55">
    <mergeCell ref="G31:I31"/>
    <mergeCell ref="A32:I32"/>
    <mergeCell ref="A33:I33"/>
    <mergeCell ref="B27:B30"/>
    <mergeCell ref="G27:I27"/>
    <mergeCell ref="G28:I28"/>
    <mergeCell ref="G29:I29"/>
    <mergeCell ref="A31:D31"/>
    <mergeCell ref="G30:I30"/>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G11:I11"/>
    <mergeCell ref="B6:B10"/>
    <mergeCell ref="E6:F6"/>
    <mergeCell ref="G6:I6"/>
    <mergeCell ref="E7:F7"/>
    <mergeCell ref="G7:I7"/>
    <mergeCell ref="E8:F8"/>
    <mergeCell ref="G1:I1"/>
    <mergeCell ref="G2:I2"/>
    <mergeCell ref="A3:G3"/>
    <mergeCell ref="H3:I3"/>
    <mergeCell ref="A4:D4"/>
    <mergeCell ref="E4:F4"/>
    <mergeCell ref="G4:I4"/>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T33"/>
  <sheetViews>
    <sheetView view="pageBreakPreview" zoomScaleNormal="100" zoomScaleSheetLayoutView="100" workbookViewId="0">
      <selection activeCell="M2" sqref="M2:S2"/>
    </sheetView>
  </sheetViews>
  <sheetFormatPr defaultRowHeight="13.5" x14ac:dyDescent="0.15"/>
  <cols>
    <col min="1" max="2" width="6" style="1" customWidth="1"/>
    <col min="3" max="3" width="6.5" style="1" customWidth="1"/>
    <col min="4" max="4" width="6.625" style="1" customWidth="1"/>
    <col min="5" max="5" width="6.875" style="1" customWidth="1"/>
    <col min="6" max="6" width="6" style="1" customWidth="1"/>
    <col min="7" max="7" width="6.375" style="1" customWidth="1"/>
    <col min="8" max="8" width="7.25" style="1" customWidth="1"/>
    <col min="9" max="9" width="6.375" style="1" customWidth="1"/>
    <col min="10" max="11" width="6" style="1" customWidth="1"/>
    <col min="12" max="12" width="4.125" style="1" customWidth="1"/>
    <col min="13" max="13" width="5.625" style="1" customWidth="1"/>
    <col min="14" max="14" width="3.5" style="1" customWidth="1"/>
    <col min="15" max="15" width="4.5" style="1" customWidth="1"/>
    <col min="16" max="17" width="4.25" style="1" customWidth="1"/>
    <col min="18" max="18" width="5.25" style="1" customWidth="1"/>
    <col min="19" max="19" width="7.875" style="1" customWidth="1"/>
    <col min="20" max="20" width="2.75" style="1" customWidth="1"/>
    <col min="21" max="16384" width="9" style="1"/>
  </cols>
  <sheetData>
    <row r="1" spans="1:20" ht="18" customHeight="1" x14ac:dyDescent="0.15">
      <c r="O1" s="452" t="s">
        <v>140</v>
      </c>
      <c r="P1" s="452"/>
      <c r="Q1" s="452"/>
      <c r="R1" s="452"/>
      <c r="S1" s="452"/>
      <c r="T1" s="43"/>
    </row>
    <row r="2" spans="1:20" ht="25.5" customHeight="1" thickBot="1" x14ac:dyDescent="0.2">
      <c r="A2" s="41" t="s">
        <v>109</v>
      </c>
      <c r="L2" s="3" t="s">
        <v>28</v>
      </c>
      <c r="M2" s="453">
        <f>'2-1健康増進申込書'!E9</f>
        <v>0</v>
      </c>
      <c r="N2" s="454"/>
      <c r="O2" s="455"/>
      <c r="P2" s="455"/>
      <c r="Q2" s="455"/>
      <c r="R2" s="455"/>
      <c r="S2" s="456"/>
    </row>
    <row r="3" spans="1:20" ht="39.75" customHeight="1" x14ac:dyDescent="0.15">
      <c r="A3" s="412" t="s">
        <v>110</v>
      </c>
      <c r="B3" s="413"/>
      <c r="C3" s="122"/>
      <c r="D3" s="123" t="s">
        <v>142</v>
      </c>
      <c r="E3" s="124"/>
      <c r="F3" s="123" t="s">
        <v>143</v>
      </c>
      <c r="G3" s="124"/>
      <c r="H3" s="463" t="s">
        <v>144</v>
      </c>
      <c r="I3" s="463"/>
      <c r="J3" s="124"/>
      <c r="K3" s="123" t="s">
        <v>145</v>
      </c>
      <c r="L3" s="457" t="s">
        <v>146</v>
      </c>
      <c r="M3" s="457"/>
      <c r="N3" s="457"/>
      <c r="O3" s="457"/>
      <c r="P3" s="457"/>
      <c r="Q3" s="457"/>
      <c r="R3" s="457"/>
      <c r="S3" s="458"/>
    </row>
    <row r="4" spans="1:20" ht="48.75" customHeight="1" x14ac:dyDescent="0.15">
      <c r="A4" s="414" t="s">
        <v>111</v>
      </c>
      <c r="B4" s="415"/>
      <c r="C4" s="459"/>
      <c r="D4" s="459"/>
      <c r="E4" s="459"/>
      <c r="F4" s="459"/>
      <c r="G4" s="459"/>
      <c r="H4" s="459"/>
      <c r="I4" s="459"/>
      <c r="J4" s="459"/>
      <c r="K4" s="459"/>
      <c r="L4" s="459"/>
      <c r="M4" s="459"/>
      <c r="N4" s="459"/>
      <c r="O4" s="459"/>
      <c r="P4" s="459"/>
      <c r="Q4" s="459"/>
      <c r="R4" s="459"/>
      <c r="S4" s="460"/>
    </row>
    <row r="5" spans="1:20" ht="48.75" customHeight="1" x14ac:dyDescent="0.15">
      <c r="A5" s="390" t="s">
        <v>112</v>
      </c>
      <c r="B5" s="391"/>
      <c r="C5" s="461"/>
      <c r="D5" s="461"/>
      <c r="E5" s="461"/>
      <c r="F5" s="461"/>
      <c r="G5" s="461"/>
      <c r="H5" s="461"/>
      <c r="I5" s="461"/>
      <c r="J5" s="461"/>
      <c r="K5" s="461"/>
      <c r="L5" s="461"/>
      <c r="M5" s="461"/>
      <c r="N5" s="461"/>
      <c r="O5" s="461"/>
      <c r="P5" s="461"/>
      <c r="Q5" s="461"/>
      <c r="R5" s="461"/>
      <c r="S5" s="462"/>
    </row>
    <row r="6" spans="1:20" ht="48.75" customHeight="1" x14ac:dyDescent="0.15">
      <c r="A6" s="416" t="s">
        <v>124</v>
      </c>
      <c r="B6" s="417"/>
      <c r="C6" s="445"/>
      <c r="D6" s="445"/>
      <c r="E6" s="445"/>
      <c r="F6" s="445"/>
      <c r="G6" s="445"/>
      <c r="H6" s="445"/>
      <c r="I6" s="445"/>
      <c r="J6" s="445"/>
      <c r="K6" s="445"/>
      <c r="L6" s="445"/>
      <c r="M6" s="445"/>
      <c r="N6" s="445"/>
      <c r="O6" s="445"/>
      <c r="P6" s="445"/>
      <c r="Q6" s="445"/>
      <c r="R6" s="445"/>
      <c r="S6" s="446"/>
    </row>
    <row r="7" spans="1:20" ht="48.75" customHeight="1" x14ac:dyDescent="0.15">
      <c r="A7" s="416" t="s">
        <v>125</v>
      </c>
      <c r="B7" s="417"/>
      <c r="C7" s="450"/>
      <c r="D7" s="445"/>
      <c r="E7" s="445"/>
      <c r="F7" s="445"/>
      <c r="G7" s="445"/>
      <c r="H7" s="445"/>
      <c r="I7" s="445"/>
      <c r="J7" s="450" t="s">
        <v>113</v>
      </c>
      <c r="K7" s="451"/>
      <c r="L7" s="447"/>
      <c r="M7" s="448"/>
      <c r="N7" s="448"/>
      <c r="O7" s="448"/>
      <c r="P7" s="448"/>
      <c r="Q7" s="448"/>
      <c r="R7" s="448"/>
      <c r="S7" s="449"/>
    </row>
    <row r="8" spans="1:20" ht="18" customHeight="1" x14ac:dyDescent="0.15">
      <c r="A8" s="397" t="s">
        <v>114</v>
      </c>
      <c r="B8" s="398"/>
      <c r="C8" s="403" t="s">
        <v>147</v>
      </c>
      <c r="D8" s="405" t="s">
        <v>148</v>
      </c>
      <c r="E8" s="405"/>
      <c r="F8" s="405"/>
      <c r="G8" s="407"/>
      <c r="H8" s="407"/>
      <c r="I8" s="409" t="s">
        <v>149</v>
      </c>
      <c r="J8" s="439" t="s">
        <v>117</v>
      </c>
      <c r="K8" s="439"/>
      <c r="L8" s="125" t="s">
        <v>150</v>
      </c>
      <c r="M8" s="126" t="s">
        <v>151</v>
      </c>
      <c r="N8" s="126"/>
      <c r="O8" s="127" t="s">
        <v>150</v>
      </c>
      <c r="P8" s="126" t="s">
        <v>152</v>
      </c>
      <c r="Q8" s="110"/>
      <c r="R8" s="110"/>
      <c r="S8" s="128"/>
    </row>
    <row r="9" spans="1:20" ht="18" customHeight="1" x14ac:dyDescent="0.15">
      <c r="A9" s="399"/>
      <c r="B9" s="400"/>
      <c r="C9" s="404"/>
      <c r="D9" s="406"/>
      <c r="E9" s="406"/>
      <c r="F9" s="406"/>
      <c r="G9" s="408"/>
      <c r="H9" s="408"/>
      <c r="I9" s="410"/>
      <c r="J9" s="439"/>
      <c r="K9" s="439"/>
      <c r="L9" s="421"/>
      <c r="M9" s="422"/>
      <c r="N9" s="422"/>
      <c r="O9" s="426" t="s">
        <v>94</v>
      </c>
      <c r="P9" s="428" t="s">
        <v>153</v>
      </c>
      <c r="Q9" s="428"/>
      <c r="R9" s="428"/>
      <c r="S9" s="429"/>
    </row>
    <row r="10" spans="1:20" ht="18" customHeight="1" x14ac:dyDescent="0.15">
      <c r="A10" s="399"/>
      <c r="B10" s="400"/>
      <c r="C10" s="404" t="s">
        <v>147</v>
      </c>
      <c r="D10" s="411" t="s">
        <v>154</v>
      </c>
      <c r="E10" s="411"/>
      <c r="F10" s="411"/>
      <c r="G10" s="408"/>
      <c r="H10" s="408"/>
      <c r="I10" s="410" t="s">
        <v>149</v>
      </c>
      <c r="J10" s="439"/>
      <c r="K10" s="439"/>
      <c r="L10" s="423"/>
      <c r="M10" s="424"/>
      <c r="N10" s="424"/>
      <c r="O10" s="426"/>
      <c r="P10" s="428"/>
      <c r="Q10" s="428"/>
      <c r="R10" s="428"/>
      <c r="S10" s="429"/>
    </row>
    <row r="11" spans="1:20" ht="18" customHeight="1" x14ac:dyDescent="0.15">
      <c r="A11" s="399"/>
      <c r="B11" s="400"/>
      <c r="C11" s="404"/>
      <c r="D11" s="411"/>
      <c r="E11" s="411"/>
      <c r="F11" s="411"/>
      <c r="G11" s="408"/>
      <c r="H11" s="408"/>
      <c r="I11" s="410"/>
      <c r="J11" s="439"/>
      <c r="K11" s="439"/>
      <c r="L11" s="425"/>
      <c r="M11" s="264"/>
      <c r="N11" s="264"/>
      <c r="O11" s="427"/>
      <c r="P11" s="430"/>
      <c r="Q11" s="430"/>
      <c r="R11" s="430"/>
      <c r="S11" s="431"/>
    </row>
    <row r="12" spans="1:20" ht="18" customHeight="1" x14ac:dyDescent="0.15">
      <c r="A12" s="399"/>
      <c r="B12" s="400"/>
      <c r="C12" s="404" t="s">
        <v>147</v>
      </c>
      <c r="D12" s="411" t="s">
        <v>155</v>
      </c>
      <c r="E12" s="411"/>
      <c r="F12" s="411"/>
      <c r="G12" s="408"/>
      <c r="H12" s="408"/>
      <c r="I12" s="410" t="s">
        <v>149</v>
      </c>
      <c r="J12" s="386" t="s">
        <v>120</v>
      </c>
      <c r="K12" s="387"/>
      <c r="L12" s="125" t="s">
        <v>150</v>
      </c>
      <c r="M12" s="126" t="s">
        <v>151</v>
      </c>
      <c r="N12" s="126"/>
      <c r="O12" s="127" t="s">
        <v>150</v>
      </c>
      <c r="P12" s="126" t="s">
        <v>152</v>
      </c>
      <c r="Q12" s="110"/>
      <c r="R12" s="110"/>
      <c r="S12" s="128"/>
    </row>
    <row r="13" spans="1:20" ht="18" customHeight="1" x14ac:dyDescent="0.15">
      <c r="A13" s="399"/>
      <c r="B13" s="400"/>
      <c r="C13" s="404"/>
      <c r="D13" s="411"/>
      <c r="E13" s="411"/>
      <c r="F13" s="411"/>
      <c r="G13" s="408"/>
      <c r="H13" s="408"/>
      <c r="I13" s="410"/>
      <c r="J13" s="386"/>
      <c r="K13" s="387"/>
      <c r="L13" s="421"/>
      <c r="M13" s="422"/>
      <c r="N13" s="422"/>
      <c r="O13" s="426" t="s">
        <v>94</v>
      </c>
      <c r="P13" s="428" t="s">
        <v>153</v>
      </c>
      <c r="Q13" s="428"/>
      <c r="R13" s="428"/>
      <c r="S13" s="429"/>
    </row>
    <row r="14" spans="1:20" ht="18" customHeight="1" x14ac:dyDescent="0.15">
      <c r="A14" s="399"/>
      <c r="B14" s="400"/>
      <c r="C14" s="404" t="s">
        <v>147</v>
      </c>
      <c r="D14" s="411" t="s">
        <v>156</v>
      </c>
      <c r="E14" s="411"/>
      <c r="F14" s="408"/>
      <c r="G14" s="408"/>
      <c r="H14" s="408"/>
      <c r="I14" s="410" t="s">
        <v>149</v>
      </c>
      <c r="J14" s="386"/>
      <c r="K14" s="387"/>
      <c r="L14" s="423"/>
      <c r="M14" s="424"/>
      <c r="N14" s="424"/>
      <c r="O14" s="426"/>
      <c r="P14" s="428"/>
      <c r="Q14" s="428"/>
      <c r="R14" s="428"/>
      <c r="S14" s="429"/>
    </row>
    <row r="15" spans="1:20" ht="18" customHeight="1" x14ac:dyDescent="0.15">
      <c r="A15" s="401"/>
      <c r="B15" s="402"/>
      <c r="C15" s="444"/>
      <c r="D15" s="418"/>
      <c r="E15" s="418"/>
      <c r="F15" s="419"/>
      <c r="G15" s="419"/>
      <c r="H15" s="419"/>
      <c r="I15" s="420"/>
      <c r="J15" s="388"/>
      <c r="K15" s="389"/>
      <c r="L15" s="425"/>
      <c r="M15" s="264"/>
      <c r="N15" s="264"/>
      <c r="O15" s="427"/>
      <c r="P15" s="430"/>
      <c r="Q15" s="430"/>
      <c r="R15" s="430"/>
      <c r="S15" s="431"/>
    </row>
    <row r="16" spans="1:20" ht="42.75" customHeight="1" x14ac:dyDescent="0.15">
      <c r="A16" s="397" t="s">
        <v>115</v>
      </c>
      <c r="B16" s="398"/>
      <c r="C16" s="438" t="s">
        <v>116</v>
      </c>
      <c r="D16" s="438"/>
      <c r="E16" s="107" t="s">
        <v>150</v>
      </c>
      <c r="F16" s="111" t="s">
        <v>157</v>
      </c>
      <c r="G16" s="112" t="s">
        <v>150</v>
      </c>
      <c r="H16" s="111" t="s">
        <v>158</v>
      </c>
      <c r="I16" s="112"/>
      <c r="J16" s="439" t="s">
        <v>126</v>
      </c>
      <c r="K16" s="439"/>
      <c r="L16" s="417" t="s">
        <v>127</v>
      </c>
      <c r="M16" s="417"/>
      <c r="N16" s="417"/>
      <c r="O16" s="417"/>
      <c r="P16" s="441"/>
      <c r="Q16" s="442"/>
      <c r="R16" s="442"/>
      <c r="S16" s="113" t="s">
        <v>26</v>
      </c>
    </row>
    <row r="17" spans="1:19" ht="42.75" customHeight="1" x14ac:dyDescent="0.15">
      <c r="A17" s="399"/>
      <c r="B17" s="400"/>
      <c r="C17" s="438" t="s">
        <v>118</v>
      </c>
      <c r="D17" s="438"/>
      <c r="E17" s="107" t="s">
        <v>150</v>
      </c>
      <c r="F17" s="111" t="s">
        <v>157</v>
      </c>
      <c r="G17" s="112" t="s">
        <v>150</v>
      </c>
      <c r="H17" s="111" t="s">
        <v>158</v>
      </c>
      <c r="I17" s="112"/>
      <c r="J17" s="439"/>
      <c r="K17" s="439"/>
      <c r="L17" s="443" t="s">
        <v>119</v>
      </c>
      <c r="M17" s="443"/>
      <c r="N17" s="443"/>
      <c r="O17" s="443"/>
      <c r="P17" s="441"/>
      <c r="Q17" s="442"/>
      <c r="R17" s="442"/>
      <c r="S17" s="113" t="s">
        <v>26</v>
      </c>
    </row>
    <row r="18" spans="1:19" ht="42.75" customHeight="1" x14ac:dyDescent="0.15">
      <c r="A18" s="399"/>
      <c r="B18" s="400"/>
      <c r="C18" s="440" t="s">
        <v>119</v>
      </c>
      <c r="D18" s="440"/>
      <c r="E18" s="107" t="s">
        <v>150</v>
      </c>
      <c r="F18" s="111" t="s">
        <v>157</v>
      </c>
      <c r="G18" s="112" t="s">
        <v>150</v>
      </c>
      <c r="H18" s="111" t="s">
        <v>158</v>
      </c>
      <c r="I18" s="112"/>
      <c r="J18" s="439"/>
      <c r="K18" s="439"/>
      <c r="L18" s="417" t="s">
        <v>130</v>
      </c>
      <c r="M18" s="417"/>
      <c r="N18" s="417"/>
      <c r="O18" s="417"/>
      <c r="P18" s="441"/>
      <c r="Q18" s="442"/>
      <c r="R18" s="442"/>
      <c r="S18" s="113" t="s">
        <v>26</v>
      </c>
    </row>
    <row r="19" spans="1:19" ht="36.75" customHeight="1" x14ac:dyDescent="0.15">
      <c r="A19" s="390" t="s">
        <v>122</v>
      </c>
      <c r="B19" s="391"/>
      <c r="C19" s="114" t="s">
        <v>150</v>
      </c>
      <c r="D19" s="115" t="s">
        <v>159</v>
      </c>
      <c r="E19" s="115"/>
      <c r="F19" s="392"/>
      <c r="G19" s="392"/>
      <c r="H19" s="392"/>
      <c r="I19" s="392"/>
      <c r="J19" s="392"/>
      <c r="K19" s="392"/>
      <c r="L19" s="392"/>
      <c r="M19" s="392"/>
      <c r="N19" s="116"/>
      <c r="O19" s="115" t="s">
        <v>149</v>
      </c>
      <c r="P19" s="116" t="s">
        <v>150</v>
      </c>
      <c r="Q19" s="115" t="s">
        <v>160</v>
      </c>
      <c r="R19" s="115"/>
      <c r="S19" s="129"/>
    </row>
    <row r="20" spans="1:19" ht="22.5" customHeight="1" x14ac:dyDescent="0.15">
      <c r="A20" s="390" t="s">
        <v>121</v>
      </c>
      <c r="B20" s="391"/>
      <c r="C20" s="117" t="s">
        <v>150</v>
      </c>
      <c r="D20" s="118" t="s">
        <v>161</v>
      </c>
      <c r="E20" s="118"/>
      <c r="F20" s="119" t="s">
        <v>150</v>
      </c>
      <c r="G20" s="118" t="s">
        <v>157</v>
      </c>
      <c r="H20" s="119" t="s">
        <v>150</v>
      </c>
      <c r="I20" s="118" t="s">
        <v>162</v>
      </c>
      <c r="J20" s="119" t="s">
        <v>150</v>
      </c>
      <c r="K20" s="118" t="s">
        <v>163</v>
      </c>
      <c r="L20" s="118"/>
      <c r="M20" s="118"/>
      <c r="N20" s="119" t="s">
        <v>150</v>
      </c>
      <c r="O20" s="118" t="s">
        <v>157</v>
      </c>
      <c r="P20" s="119" t="s">
        <v>150</v>
      </c>
      <c r="Q20" s="119" t="s">
        <v>168</v>
      </c>
      <c r="S20" s="130"/>
    </row>
    <row r="21" spans="1:19" ht="22.5" customHeight="1" x14ac:dyDescent="0.15">
      <c r="A21" s="393"/>
      <c r="B21" s="394"/>
      <c r="C21" s="120" t="s">
        <v>150</v>
      </c>
      <c r="D21" s="43" t="s">
        <v>164</v>
      </c>
      <c r="E21" s="43"/>
      <c r="F21" s="43"/>
      <c r="G21" s="43"/>
      <c r="H21" s="43"/>
      <c r="I21" s="43"/>
      <c r="J21" s="121" t="s">
        <v>150</v>
      </c>
      <c r="K21" s="43" t="s">
        <v>165</v>
      </c>
      <c r="L21" s="43"/>
      <c r="M21" s="43"/>
      <c r="N21" s="43"/>
      <c r="O21" s="43"/>
      <c r="P21" s="43"/>
      <c r="Q21" s="43"/>
      <c r="R21" s="43"/>
      <c r="S21" s="131"/>
    </row>
    <row r="22" spans="1:19" ht="22.5" customHeight="1" x14ac:dyDescent="0.15">
      <c r="A22" s="393"/>
      <c r="B22" s="394"/>
      <c r="C22" s="120" t="s">
        <v>150</v>
      </c>
      <c r="D22" s="43" t="s">
        <v>166</v>
      </c>
      <c r="E22" s="43"/>
      <c r="F22" s="464"/>
      <c r="G22" s="464"/>
      <c r="H22" s="464"/>
      <c r="I22" s="464"/>
      <c r="J22" s="464"/>
      <c r="K22" s="464"/>
      <c r="L22" s="464"/>
      <c r="M22" s="464"/>
      <c r="N22" s="464"/>
      <c r="O22" s="464"/>
      <c r="P22" s="464"/>
      <c r="Q22" s="464"/>
      <c r="R22" s="121"/>
      <c r="S22" s="131" t="s">
        <v>149</v>
      </c>
    </row>
    <row r="23" spans="1:19" ht="22.5" customHeight="1" thickBot="1" x14ac:dyDescent="0.2">
      <c r="A23" s="395"/>
      <c r="B23" s="396"/>
      <c r="C23" s="132" t="s">
        <v>150</v>
      </c>
      <c r="D23" s="133" t="s">
        <v>166</v>
      </c>
      <c r="E23" s="133"/>
      <c r="F23" s="465"/>
      <c r="G23" s="465"/>
      <c r="H23" s="465"/>
      <c r="I23" s="465"/>
      <c r="J23" s="465"/>
      <c r="K23" s="465"/>
      <c r="L23" s="465"/>
      <c r="M23" s="465"/>
      <c r="N23" s="465"/>
      <c r="O23" s="465"/>
      <c r="P23" s="465"/>
      <c r="Q23" s="465"/>
      <c r="R23" s="134"/>
      <c r="S23" s="135" t="s">
        <v>149</v>
      </c>
    </row>
    <row r="24" spans="1:19" ht="30.75" customHeight="1" thickBot="1" x14ac:dyDescent="0.2">
      <c r="A24" s="42" t="s">
        <v>123</v>
      </c>
    </row>
    <row r="25" spans="1:19" ht="30" customHeight="1" x14ac:dyDescent="0.15">
      <c r="A25" s="466"/>
      <c r="B25" s="467"/>
      <c r="C25" s="467"/>
      <c r="D25" s="467"/>
      <c r="E25" s="467"/>
      <c r="F25" s="467"/>
      <c r="G25" s="467"/>
      <c r="H25" s="467"/>
      <c r="I25" s="467"/>
      <c r="J25" s="467"/>
      <c r="K25" s="467"/>
      <c r="L25" s="467"/>
      <c r="M25" s="467"/>
      <c r="N25" s="467"/>
      <c r="O25" s="467"/>
      <c r="P25" s="467"/>
      <c r="Q25" s="467"/>
      <c r="R25" s="467"/>
      <c r="S25" s="468"/>
    </row>
    <row r="26" spans="1:19" ht="30" customHeight="1" x14ac:dyDescent="0.15">
      <c r="A26" s="432"/>
      <c r="B26" s="433"/>
      <c r="C26" s="433"/>
      <c r="D26" s="433"/>
      <c r="E26" s="433"/>
      <c r="F26" s="433"/>
      <c r="G26" s="433"/>
      <c r="H26" s="433"/>
      <c r="I26" s="433"/>
      <c r="J26" s="433"/>
      <c r="K26" s="433"/>
      <c r="L26" s="433"/>
      <c r="M26" s="433"/>
      <c r="N26" s="433"/>
      <c r="O26" s="433"/>
      <c r="P26" s="433"/>
      <c r="Q26" s="433"/>
      <c r="R26" s="433"/>
      <c r="S26" s="434"/>
    </row>
    <row r="27" spans="1:19" ht="30" customHeight="1" x14ac:dyDescent="0.15">
      <c r="A27" s="432"/>
      <c r="B27" s="433"/>
      <c r="C27" s="433"/>
      <c r="D27" s="433"/>
      <c r="E27" s="433"/>
      <c r="F27" s="433"/>
      <c r="G27" s="433"/>
      <c r="H27" s="433"/>
      <c r="I27" s="433"/>
      <c r="J27" s="433"/>
      <c r="K27" s="433"/>
      <c r="L27" s="433"/>
      <c r="M27" s="433"/>
      <c r="N27" s="433"/>
      <c r="O27" s="433"/>
      <c r="P27" s="433"/>
      <c r="Q27" s="433"/>
      <c r="R27" s="433"/>
      <c r="S27" s="434"/>
    </row>
    <row r="28" spans="1:19" ht="28.5" customHeight="1" thickBot="1" x14ac:dyDescent="0.2">
      <c r="A28" s="435"/>
      <c r="B28" s="436"/>
      <c r="C28" s="436"/>
      <c r="D28" s="436"/>
      <c r="E28" s="436"/>
      <c r="F28" s="436"/>
      <c r="G28" s="436"/>
      <c r="H28" s="436"/>
      <c r="I28" s="436"/>
      <c r="J28" s="436"/>
      <c r="K28" s="436"/>
      <c r="L28" s="436"/>
      <c r="M28" s="436"/>
      <c r="N28" s="436"/>
      <c r="O28" s="436"/>
      <c r="P28" s="436"/>
      <c r="Q28" s="436"/>
      <c r="R28" s="436"/>
      <c r="S28" s="437"/>
    </row>
    <row r="29" spans="1:19" ht="28.5" customHeight="1" thickBot="1" x14ac:dyDescent="0.2">
      <c r="A29" s="469" t="s">
        <v>167</v>
      </c>
      <c r="B29" s="469"/>
      <c r="C29" s="469"/>
      <c r="D29" s="469"/>
      <c r="E29" s="469"/>
      <c r="F29" s="469"/>
      <c r="G29" s="469"/>
      <c r="H29" s="469"/>
      <c r="I29" s="469"/>
      <c r="J29" s="469"/>
      <c r="K29" s="469"/>
      <c r="L29" s="469"/>
      <c r="M29" s="469"/>
      <c r="N29" s="469"/>
      <c r="O29" s="469"/>
      <c r="P29" s="469"/>
      <c r="Q29" s="469"/>
      <c r="R29" s="469"/>
      <c r="S29" s="469"/>
    </row>
    <row r="30" spans="1:19" ht="24.75" customHeight="1" x14ac:dyDescent="0.15">
      <c r="A30" s="466"/>
      <c r="B30" s="467"/>
      <c r="C30" s="467"/>
      <c r="D30" s="467"/>
      <c r="E30" s="467"/>
      <c r="F30" s="467"/>
      <c r="G30" s="467"/>
      <c r="H30" s="467"/>
      <c r="I30" s="467"/>
      <c r="J30" s="467"/>
      <c r="K30" s="467"/>
      <c r="L30" s="467"/>
      <c r="M30" s="467"/>
      <c r="N30" s="467"/>
      <c r="O30" s="467"/>
      <c r="P30" s="467"/>
      <c r="Q30" s="467"/>
      <c r="R30" s="467"/>
      <c r="S30" s="468"/>
    </row>
    <row r="31" spans="1:19" ht="24.75" customHeight="1" x14ac:dyDescent="0.15">
      <c r="A31" s="432"/>
      <c r="B31" s="433"/>
      <c r="C31" s="433"/>
      <c r="D31" s="433"/>
      <c r="E31" s="433"/>
      <c r="F31" s="433"/>
      <c r="G31" s="433"/>
      <c r="H31" s="433"/>
      <c r="I31" s="433"/>
      <c r="J31" s="433"/>
      <c r="K31" s="433"/>
      <c r="L31" s="433"/>
      <c r="M31" s="433"/>
      <c r="N31" s="433"/>
      <c r="O31" s="433"/>
      <c r="P31" s="433"/>
      <c r="Q31" s="433"/>
      <c r="R31" s="433"/>
      <c r="S31" s="434"/>
    </row>
    <row r="32" spans="1:19" ht="28.5" customHeight="1" x14ac:dyDescent="0.15">
      <c r="A32" s="432"/>
      <c r="B32" s="433"/>
      <c r="C32" s="433"/>
      <c r="D32" s="433"/>
      <c r="E32" s="433"/>
      <c r="F32" s="433"/>
      <c r="G32" s="433"/>
      <c r="H32" s="433"/>
      <c r="I32" s="433"/>
      <c r="J32" s="433"/>
      <c r="K32" s="433"/>
      <c r="L32" s="433"/>
      <c r="M32" s="433"/>
      <c r="N32" s="433"/>
      <c r="O32" s="433"/>
      <c r="P32" s="433"/>
      <c r="Q32" s="433"/>
      <c r="R32" s="433"/>
      <c r="S32" s="434"/>
    </row>
    <row r="33" spans="1:19" ht="28.5" customHeight="1" thickBot="1" x14ac:dyDescent="0.2">
      <c r="A33" s="435"/>
      <c r="B33" s="436"/>
      <c r="C33" s="436"/>
      <c r="D33" s="436"/>
      <c r="E33" s="436"/>
      <c r="F33" s="436"/>
      <c r="G33" s="436"/>
      <c r="H33" s="436"/>
      <c r="I33" s="436"/>
      <c r="J33" s="436"/>
      <c r="K33" s="436"/>
      <c r="L33" s="436"/>
      <c r="M33" s="436"/>
      <c r="N33" s="436"/>
      <c r="O33" s="436"/>
      <c r="P33" s="436"/>
      <c r="Q33" s="436"/>
      <c r="R33" s="436"/>
      <c r="S33" s="437"/>
    </row>
  </sheetData>
  <mergeCells count="65">
    <mergeCell ref="A31:S31"/>
    <mergeCell ref="A32:S32"/>
    <mergeCell ref="A33:S33"/>
    <mergeCell ref="P18:R18"/>
    <mergeCell ref="F22:Q22"/>
    <mergeCell ref="F23:Q23"/>
    <mergeCell ref="A25:S25"/>
    <mergeCell ref="A26:S26"/>
    <mergeCell ref="A29:S29"/>
    <mergeCell ref="A30:S30"/>
    <mergeCell ref="O1:S1"/>
    <mergeCell ref="M2:S2"/>
    <mergeCell ref="L3:S3"/>
    <mergeCell ref="C4:S4"/>
    <mergeCell ref="C5:S5"/>
    <mergeCell ref="H3:I3"/>
    <mergeCell ref="C6:S6"/>
    <mergeCell ref="L7:S7"/>
    <mergeCell ref="L9:N11"/>
    <mergeCell ref="O9:O11"/>
    <mergeCell ref="P9:S11"/>
    <mergeCell ref="C7:I7"/>
    <mergeCell ref="J7:K7"/>
    <mergeCell ref="J8:K11"/>
    <mergeCell ref="O13:O15"/>
    <mergeCell ref="P13:S15"/>
    <mergeCell ref="A27:S27"/>
    <mergeCell ref="A28:S28"/>
    <mergeCell ref="A16:B18"/>
    <mergeCell ref="C16:D16"/>
    <mergeCell ref="J16:K18"/>
    <mergeCell ref="C17:D17"/>
    <mergeCell ref="C18:D18"/>
    <mergeCell ref="L16:O16"/>
    <mergeCell ref="P16:R16"/>
    <mergeCell ref="L17:O17"/>
    <mergeCell ref="P17:R17"/>
    <mergeCell ref="L18:O18"/>
    <mergeCell ref="C14:C15"/>
    <mergeCell ref="C10:C11"/>
    <mergeCell ref="D10:F11"/>
    <mergeCell ref="G10:H11"/>
    <mergeCell ref="I10:I11"/>
    <mergeCell ref="L13:N15"/>
    <mergeCell ref="A3:B3"/>
    <mergeCell ref="A4:B4"/>
    <mergeCell ref="A5:B5"/>
    <mergeCell ref="A6:B6"/>
    <mergeCell ref="A7:B7"/>
    <mergeCell ref="J12:K15"/>
    <mergeCell ref="A19:B19"/>
    <mergeCell ref="F19:M19"/>
    <mergeCell ref="A20:B23"/>
    <mergeCell ref="A8:B15"/>
    <mergeCell ref="C8:C9"/>
    <mergeCell ref="D8:F9"/>
    <mergeCell ref="G8:H9"/>
    <mergeCell ref="I8:I9"/>
    <mergeCell ref="C12:C13"/>
    <mergeCell ref="D12:F13"/>
    <mergeCell ref="G12:H13"/>
    <mergeCell ref="I12:I13"/>
    <mergeCell ref="D14:E15"/>
    <mergeCell ref="F14:H15"/>
    <mergeCell ref="I14:I15"/>
  </mergeCells>
  <phoneticPr fontId="2"/>
  <pageMargins left="0.31496062992125984" right="0.39370078740157483" top="0.47244094488188981" bottom="0.15748031496062992" header="3.937007874015748E-2" footer="0"/>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2-1健康増進申込書</vt:lpstr>
      <vt:lpstr>2-2収支予算</vt:lpstr>
      <vt:lpstr>2-3団体の状況について</vt:lpstr>
      <vt:lpstr>'2-1健康増進申込書'!Print_Area</vt:lpstr>
      <vt:lpstr>'2-2収支予算'!Print_Area</vt:lpstr>
      <vt:lpstr>'2-3団体の状況について'!Print_Area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T45</cp:lastModifiedBy>
  <cp:lastPrinted>2021-02-22T07:39:00Z</cp:lastPrinted>
  <dcterms:created xsi:type="dcterms:W3CDTF">2016-12-11T04:47:55Z</dcterms:created>
  <dcterms:modified xsi:type="dcterms:W3CDTF">2021-03-03T07:58:24Z</dcterms:modified>
</cp:coreProperties>
</file>