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192.168.214.200\サーバー共有\R02年度\07 業務\6517① つづきふれあい助成金\02 説明会・手引き\R3手引き\"/>
    </mc:Choice>
  </mc:AlternateContent>
  <xr:revisionPtr revIDLastSave="0" documentId="13_ncr:1_{54BF0C90-6C4A-43DB-B605-FAE36BF38A67}" xr6:coauthVersionLast="45" xr6:coauthVersionMax="45" xr10:uidLastSave="{00000000-0000-0000-0000-000000000000}"/>
  <bookViews>
    <workbookView xWindow="-120" yWindow="-120" windowWidth="20730" windowHeight="11160" tabRatio="647" xr2:uid="{00000000-000D-0000-FFFF-FFFF00000000}"/>
  </bookViews>
  <sheets>
    <sheet name="1-1申込書 " sheetId="17" r:id="rId1"/>
    <sheet name="1-2収支予算 " sheetId="16" r:id="rId2"/>
    <sheet name="1-3事業実施（スケジュール）" sheetId="10" r:id="rId3"/>
    <sheet name="1-4団体の状況について" sheetId="18" r:id="rId4"/>
  </sheets>
  <definedNames>
    <definedName name="_xlnm.Print_Area" localSheetId="0">'1-1申込書 '!#REF!</definedName>
    <definedName name="_xlnm.Print_Area" localSheetId="1">'1-2収支予算 '!$A$1:$I$34</definedName>
    <definedName name="_xlnm.Print_Area" localSheetId="2">'1-3事業実施（スケジュール）'!$A$1:$I$56</definedName>
    <definedName name="_xlnm.Print_Area" localSheetId="3">'1-4団体の状況について'!$A$1:$S$33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10" l="1"/>
  <c r="E55" i="10"/>
  <c r="F27" i="16"/>
  <c r="E27" i="16"/>
  <c r="M2" i="18" l="1"/>
  <c r="H2" i="10"/>
  <c r="E11" i="16"/>
  <c r="E12" i="16" s="1"/>
  <c r="E15" i="16" s="1"/>
  <c r="G2" i="16"/>
  <c r="F32" i="16" l="1"/>
  <c r="K11" i="16"/>
  <c r="H13" i="16"/>
  <c r="H56" i="10"/>
  <c r="E32" i="16"/>
  <c r="H11" i="16" l="1"/>
  <c r="K1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volunteer</author>
  </authors>
  <commentList>
    <comment ref="E55" authorId="0" shapeId="0" xr:uid="{00000000-0006-0000-0200-000001000000}">
      <text>
        <r>
          <rPr>
            <b/>
            <sz val="16"/>
            <color indexed="81"/>
            <rFont val="ＭＳ Ｐゴシック"/>
            <family val="3"/>
            <charset val="128"/>
          </rPr>
          <t>自動計算です。</t>
        </r>
      </text>
    </comment>
    <comment ref="H55" authorId="0" shapeId="0" xr:uid="{8CDD65C8-7809-46D8-9650-7201C6B67D15}">
      <text>
        <r>
          <rPr>
            <b/>
            <sz val="16"/>
            <color indexed="81"/>
            <rFont val="ＭＳ Ｐゴシック"/>
            <family val="3"/>
            <charset val="128"/>
          </rPr>
          <t>自動計算です。</t>
        </r>
      </text>
    </comment>
    <comment ref="H56" authorId="1" shapeId="0" xr:uid="{00000000-0006-0000-0200-000003000000}">
      <text>
        <r>
          <rPr>
            <b/>
            <sz val="16"/>
            <color indexed="81"/>
            <rFont val="ＭＳ Ｐゴシック"/>
            <family val="3"/>
            <charset val="128"/>
          </rPr>
          <t>自動計算です。</t>
        </r>
      </text>
    </comment>
  </commentList>
</comments>
</file>

<file path=xl/sharedStrings.xml><?xml version="1.0" encoding="utf-8"?>
<sst xmlns="http://schemas.openxmlformats.org/spreadsheetml/2006/main" count="264" uniqueCount="191">
  <si>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</si>
  <si>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</si>
  <si>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</si>
  <si>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</si>
  <si>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</si>
  <si>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</si>
  <si>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</si>
  <si>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</si>
  <si>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</si>
  <si>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</si>
  <si>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</si>
  <si>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</si>
  <si>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</si>
  <si>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</si>
  <si>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</si>
  <si>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</si>
  <si>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</si>
  <si>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</si>
  <si>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</si>
  <si>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</si>
  <si>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</si>
  <si>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</si>
  <si>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</si>
  <si>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</si>
  <si>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</si>
  <si>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</si>
  <si>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</si>
  <si>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回</t>
    <rPh sb="0" eb="1">
      <t>カイ</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</si>
  <si>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</si>
  <si>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</si>
  <si>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</si>
  <si>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</si>
  <si>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</si>
  <si>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</si>
  <si>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</si>
  <si>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</si>
  <si>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</si>
  <si>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</si>
  <si>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</si>
  <si>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</si>
  <si>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</si>
  <si>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</si>
  <si>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</si>
  <si>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</si>
  <si>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</si>
  <si>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</si>
  <si>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</si>
  <si>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</si>
  <si>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</si>
  <si>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</si>
  <si>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</si>
  <si>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</si>
  <si>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</si>
  <si>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</si>
  <si>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</si>
  <si>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</si>
  <si>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</si>
  <si>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</si>
  <si>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</si>
  <si>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</si>
  <si>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</si>
  <si>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</si>
  <si>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</si>
  <si>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</si>
  <si>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</si>
  <si>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⑨</t>
    <phoneticPr fontId="1"/>
  </si>
  <si>
    <t>科　　目</t>
    <phoneticPr fontId="1"/>
  </si>
  <si>
    <t>助成対象経費</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</si>
  <si>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</si>
  <si>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</si>
  <si>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</si>
  <si>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</si>
  <si>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</si>
  <si>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</si>
  <si>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</si>
  <si>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</si>
  <si>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</si>
  <si>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</si>
  <si>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</si>
  <si>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</si>
  <si>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</si>
  <si>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</si>
  <si>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</si>
  <si>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</si>
  <si>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</si>
  <si>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</si>
  <si>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</si>
  <si>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</si>
  <si>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</si>
  <si>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</si>
  <si>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</si>
  <si>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</si>
  <si>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</si>
  <si>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</si>
  <si>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</si>
  <si>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</si>
  <si>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</si>
  <si>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</si>
  <si>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</si>
  <si>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</si>
  <si>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</si>
  <si>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</si>
  <si>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</si>
  <si>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</si>
  <si>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</si>
  <si>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</si>
  <si>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</si>
  <si>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r>
      <t>令和３年4月～令和４年3月の申請事業における年間実施スケジュールについて、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</si>
  <si>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</si>
  <si>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</si>
  <si>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</si>
  <si>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</si>
  <si>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</si>
  <si>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</si>
  <si>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</si>
  <si>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サービス利用者
または障害者</t>
    <rPh sb="4" eb="7">
      <t>リヨウシャ</t>
    </rPh>
    <rPh sb="11" eb="14">
      <t>ショウガイシャ</t>
    </rPh>
    <phoneticPr fontId="1"/>
  </si>
  <si>
    <t>所属
人数</t>
    <rPh sb="0" eb="2">
      <t>ショゾク</t>
    </rPh>
    <rPh sb="3" eb="5">
      <t>ニンズウ</t>
    </rPh>
    <phoneticPr fontId="1"/>
  </si>
  <si>
    <t>□新規　□継続</t>
    <rPh sb="1" eb="3">
      <t>シンキ</t>
    </rPh>
    <rPh sb="5" eb="7">
      <t>ケイゾク</t>
    </rPh>
    <phoneticPr fontId="1"/>
  </si>
  <si>
    <r>
      <t xml:space="preserve">その他
</t>
    </r>
    <r>
      <rPr>
        <sz val="11"/>
        <color indexed="8"/>
        <rFont val="ＭＳ ゴシック"/>
        <family val="3"/>
        <charset val="128"/>
      </rPr>
      <t>（家族・講師等）</t>
    </r>
    <phoneticPr fontId="1"/>
  </si>
  <si>
    <t>令和３年度　都筑区 ふれあい助成金申込書</t>
    <rPh sb="0" eb="2">
      <t>レイワ</t>
    </rPh>
    <rPh sb="3" eb="4">
      <t>ネン</t>
    </rPh>
    <rPh sb="4" eb="5">
      <t>ド</t>
    </rPh>
    <rPh sb="6" eb="9">
      <t>ツヅキク</t>
    </rPh>
    <phoneticPr fontId="1"/>
  </si>
  <si>
    <t>令和３年度　都筑区 ふれあい助成金の交付を受けたいので必要書類を添付し申請します。</t>
    <rPh sb="0" eb="2">
      <t>レイワ</t>
    </rPh>
    <rPh sb="3" eb="4">
      <t>ネン</t>
    </rPh>
    <rPh sb="4" eb="5">
      <t>ド</t>
    </rPh>
    <rPh sb="6" eb="9">
      <t>ツヅキク</t>
    </rPh>
    <rPh sb="14" eb="17">
      <t>ジョセイキン</t>
    </rPh>
    <rPh sb="18" eb="20">
      <t>コウフ</t>
    </rPh>
    <rPh sb="21" eb="22">
      <t>ウ</t>
    </rPh>
    <rPh sb="27" eb="29">
      <t>ヒツヨウ</t>
    </rPh>
    <rPh sb="29" eb="31">
      <t>ショルイ</t>
    </rPh>
    <rPh sb="32" eb="34">
      <t>テンプ</t>
    </rPh>
    <rPh sb="35" eb="37">
      <t>シンセイ</t>
    </rPh>
    <phoneticPr fontId="1"/>
  </si>
  <si>
    <t>減額調整分申込金額</t>
    <rPh sb="0" eb="2">
      <t>ゲンガク</t>
    </rPh>
    <rPh sb="2" eb="4">
      <t>チョウセイ</t>
    </rPh>
    <rPh sb="4" eb="5">
      <t>ブン</t>
    </rPh>
    <rPh sb="5" eb="7">
      <t>モウシコミ</t>
    </rPh>
    <rPh sb="7" eb="9">
      <t>キンガク</t>
    </rPh>
    <phoneticPr fontId="1"/>
  </si>
  <si>
    <t>年回数</t>
    <rPh sb="0" eb="1">
      <t>ネン</t>
    </rPh>
    <rPh sb="1" eb="3">
      <t>カイスウ</t>
    </rPh>
    <phoneticPr fontId="1"/>
  </si>
  <si>
    <t>申請
事業名</t>
    <rPh sb="0" eb="2">
      <t>シンセイ</t>
    </rPh>
    <rPh sb="3" eb="5">
      <t>ジギョウ</t>
    </rPh>
    <rPh sb="5" eb="6">
      <t>メイ</t>
    </rPh>
    <phoneticPr fontId="1"/>
  </si>
  <si>
    <t>※Ａ②④、Ｂ③区分は記載不要</t>
    <rPh sb="7" eb="9">
      <t>クブン</t>
    </rPh>
    <rPh sb="10" eb="12">
      <t>キサイ</t>
    </rPh>
    <rPh sb="12" eb="14">
      <t>フヨウ</t>
    </rPh>
    <phoneticPr fontId="1"/>
  </si>
  <si>
    <t>申請
助成
区分</t>
    <rPh sb="0" eb="2">
      <t>シンセイ</t>
    </rPh>
    <rPh sb="3" eb="5">
      <t>ジョセイ</t>
    </rPh>
    <rPh sb="6" eb="8">
      <t>クブン</t>
    </rPh>
    <phoneticPr fontId="1"/>
  </si>
  <si>
    <t>都筑区ふれあい助成金</t>
    <rPh sb="0" eb="3">
      <t>ツヅキク</t>
    </rPh>
    <rPh sb="7" eb="10">
      <t>ジョセイキン</t>
    </rPh>
    <phoneticPr fontId="1"/>
  </si>
  <si>
    <r>
      <t>説　明（</t>
    </r>
    <r>
      <rPr>
        <b/>
        <sz val="12"/>
        <rFont val="ＭＳ ゴシック"/>
        <family val="3"/>
        <charset val="128"/>
      </rPr>
      <t>内訳</t>
    </r>
    <r>
      <rPr>
        <sz val="12"/>
        <rFont val="ＭＳ ゴシック"/>
        <family val="3"/>
        <charset val="128"/>
      </rPr>
      <t>・算出根拠）</t>
    </r>
    <phoneticPr fontId="1"/>
  </si>
  <si>
    <t>＊記入にあたっては、申込事業全体の予算額を記入してください。（助成対象経費以外の経費についても記入）</t>
    <phoneticPr fontId="1"/>
  </si>
  <si>
    <t>⑦</t>
    <phoneticPr fontId="1"/>
  </si>
  <si>
    <t>自主財源計
（③＋④＋⑤+⑥）</t>
    <rPh sb="0" eb="2">
      <t>ジシュ</t>
    </rPh>
    <rPh sb="2" eb="4">
      <t>ザイゲン</t>
    </rPh>
    <rPh sb="4" eb="5">
      <t>ケイ</t>
    </rPh>
    <phoneticPr fontId="1"/>
  </si>
  <si>
    <t>⑧小計（①+②+⑦）</t>
    <rPh sb="1" eb="2">
      <t>ショウ</t>
    </rPh>
    <rPh sb="2" eb="3">
      <t>ケイ</t>
    </rPh>
    <phoneticPr fontId="1"/>
  </si>
  <si>
    <t>⑩</t>
    <phoneticPr fontId="1"/>
  </si>
  <si>
    <t>⑪合計（⑧＋⑨+⑩）</t>
    <phoneticPr fontId="1"/>
  </si>
  <si>
    <t>㉑</t>
    <phoneticPr fontId="1"/>
  </si>
  <si>
    <t>小　　計㉒（⑫～㉑）</t>
    <rPh sb="0" eb="1">
      <t>ショウ</t>
    </rPh>
    <rPh sb="3" eb="4">
      <t>ケイ</t>
    </rPh>
    <phoneticPr fontId="1"/>
  </si>
  <si>
    <t>㉓</t>
  </si>
  <si>
    <t>㉔</t>
  </si>
  <si>
    <t>㉖</t>
    <phoneticPr fontId="1"/>
  </si>
  <si>
    <t>（様式１－１）</t>
    <phoneticPr fontId="1"/>
  </si>
  <si>
    <t>様式（１-２）</t>
    <rPh sb="0" eb="2">
      <t>ヨウシキ</t>
    </rPh>
    <phoneticPr fontId="1"/>
  </si>
  <si>
    <t>様式(１-３）</t>
    <rPh sb="0" eb="2">
      <t>ヨウシキ</t>
    </rPh>
    <phoneticPr fontId="1"/>
  </si>
  <si>
    <t>様式(　１‐４　）</t>
    <rPh sb="0" eb="2">
      <t>ヨウシキ</t>
    </rPh>
    <phoneticPr fontId="1"/>
  </si>
  <si>
    <r>
      <t xml:space="preserve">減額調整分
</t>
    </r>
    <r>
      <rPr>
        <b/>
        <sz val="8"/>
        <rFont val="ＭＳ ゴシック"/>
        <family val="3"/>
        <charset val="128"/>
      </rPr>
      <t>（B①区分で申請する団体のみ）</t>
    </r>
    <rPh sb="0" eb="2">
      <t>ゲンガク</t>
    </rPh>
    <rPh sb="2" eb="4">
      <t>チョウセイ</t>
    </rPh>
    <rPh sb="4" eb="5">
      <t>ブン</t>
    </rPh>
    <rPh sb="9" eb="11">
      <t>クブン</t>
    </rPh>
    <rPh sb="12" eb="14">
      <t>シンセイ</t>
    </rPh>
    <rPh sb="16" eb="18">
      <t>ダンタイ</t>
    </rPh>
    <phoneticPr fontId="1"/>
  </si>
  <si>
    <t>⑦が⑧に占める割合
⑦÷⑧≧20％</t>
    <rPh sb="4" eb="5">
      <t>シ</t>
    </rPh>
    <rPh sb="7" eb="8">
      <t>ワリ</t>
    </rPh>
    <rPh sb="8" eb="9">
      <t>ア</t>
    </rPh>
    <phoneticPr fontId="1"/>
  </si>
  <si>
    <t>⑨が⑪に占める割合
⑨÷⑪≦25％</t>
    <rPh sb="4" eb="5">
      <t>シ</t>
    </rPh>
    <rPh sb="7" eb="9">
      <t>ワリアイ</t>
    </rPh>
    <phoneticPr fontId="1"/>
  </si>
  <si>
    <t>1回あたり
人数</t>
    <rPh sb="1" eb="2">
      <t>カイ</t>
    </rPh>
    <rPh sb="6" eb="8">
      <t>ニンズウ</t>
    </rPh>
    <phoneticPr fontId="1"/>
  </si>
  <si>
    <t>合　　計㉗(㉒～㉖)</t>
    <phoneticPr fontId="1"/>
  </si>
  <si>
    <t>1回あたりの人数が必要な区分
（□A①集いの場・□A③配食・□B①障害児者支援・当事者活動・□B②日帰り・宿泊ハイク　・□C福祉のまちづくり）　
※全体の参加者数÷全体の回数</t>
    <rPh sb="1" eb="2">
      <t>カイ</t>
    </rPh>
    <rPh sb="6" eb="8">
      <t>ニンズウ</t>
    </rPh>
    <rPh sb="9" eb="11">
      <t>ヒツヨウ</t>
    </rPh>
    <rPh sb="12" eb="14">
      <t>クブン</t>
    </rPh>
    <rPh sb="19" eb="20">
      <t>ツド</t>
    </rPh>
    <rPh sb="22" eb="23">
      <t>バ</t>
    </rPh>
    <rPh sb="27" eb="29">
      <t>ハイショク</t>
    </rPh>
    <rPh sb="33" eb="35">
      <t>ショウガイ</t>
    </rPh>
    <rPh sb="35" eb="36">
      <t>ジ</t>
    </rPh>
    <rPh sb="36" eb="37">
      <t>シャ</t>
    </rPh>
    <rPh sb="37" eb="39">
      <t>シエン</t>
    </rPh>
    <rPh sb="40" eb="43">
      <t>トウジシャ</t>
    </rPh>
    <rPh sb="43" eb="45">
      <t>カツドウ</t>
    </rPh>
    <rPh sb="49" eb="51">
      <t>ヒガエ</t>
    </rPh>
    <rPh sb="53" eb="55">
      <t>シュクハク</t>
    </rPh>
    <rPh sb="62" eb="64">
      <t>フクシ</t>
    </rPh>
    <rPh sb="74" eb="76">
      <t>ゼンタイ</t>
    </rPh>
    <rPh sb="77" eb="80">
      <t>サンカシャ</t>
    </rPh>
    <rPh sb="80" eb="81">
      <t>スウ</t>
    </rPh>
    <rPh sb="82" eb="84">
      <t>ゼンタイ</t>
    </rPh>
    <rPh sb="85" eb="87">
      <t>カイスウ</t>
    </rPh>
    <phoneticPr fontId="1"/>
  </si>
  <si>
    <t>社会福祉法人横浜市都筑区社会福祉協議会会長　様　　</t>
    <rPh sb="9" eb="11">
      <t>ツヅキ</t>
    </rPh>
    <rPh sb="11" eb="12">
      <t>ク</t>
    </rPh>
    <rPh sb="22" eb="23">
      <t>サマ</t>
    </rPh>
    <phoneticPr fontId="1"/>
  </si>
  <si>
    <t xml:space="preserve">□
</t>
    <phoneticPr fontId="1"/>
  </si>
  <si>
    <t>児童・青少年（年代：</t>
    <phoneticPr fontId="1"/>
  </si>
  <si>
    <t>）</t>
    <phoneticPr fontId="1"/>
  </si>
  <si>
    <t>障害児者（年代：</t>
    <rPh sb="0" eb="2">
      <t>ショウガイ</t>
    </rPh>
    <rPh sb="2" eb="3">
      <t>ジ</t>
    </rPh>
    <rPh sb="3" eb="4">
      <t>シャ</t>
    </rPh>
    <phoneticPr fontId="1"/>
  </si>
  <si>
    <t>高齢者（年代：</t>
    <rPh sb="0" eb="3">
      <t>コウレイシャ</t>
    </rPh>
    <rPh sb="4" eb="6">
      <t>ネンダイ</t>
    </rPh>
    <phoneticPr fontId="1"/>
  </si>
  <si>
    <t>□</t>
    <phoneticPr fontId="1"/>
  </si>
  <si>
    <t>有</t>
    <rPh sb="0" eb="1">
      <t>アリ</t>
    </rPh>
    <phoneticPr fontId="1"/>
  </si>
  <si>
    <t>無</t>
    <rPh sb="0" eb="1">
      <t>ナシ</t>
    </rPh>
    <phoneticPr fontId="1"/>
  </si>
  <si>
    <t>その他（　　　　　　　　　　　　　　　　　　　　　　　　）</t>
    <phoneticPr fontId="1"/>
  </si>
  <si>
    <t>区社協【会員</t>
    <rPh sb="0" eb="3">
      <t>クシャキョウ</t>
    </rPh>
    <rPh sb="4" eb="6">
      <t>カイイン</t>
    </rPh>
    <phoneticPr fontId="1"/>
  </si>
  <si>
    <t>無】</t>
    <rPh sb="0" eb="1">
      <t>ナシ</t>
    </rPh>
    <phoneticPr fontId="1"/>
  </si>
  <si>
    <t>地区社協【会員</t>
    <phoneticPr fontId="1"/>
  </si>
  <si>
    <t>加入(名称　　　　　　　　　　　　　　　　　　　　　　　　　　）　□未加入　</t>
    <phoneticPr fontId="1"/>
  </si>
  <si>
    <t>未加入</t>
    <rPh sb="0" eb="3">
      <t>ミカニュウ</t>
    </rPh>
    <phoneticPr fontId="1"/>
  </si>
  <si>
    <t>自治会町内会　　　　　　　　　</t>
    <phoneticPr fontId="1"/>
  </si>
  <si>
    <t>地域ケアプラザ</t>
    <phoneticPr fontId="1"/>
  </si>
  <si>
    <t>1回あたり／
年額／月額／
他（　　　　　）</t>
    <rPh sb="1" eb="2">
      <t>カイ</t>
    </rPh>
    <rPh sb="7" eb="9">
      <t>ネンガク</t>
    </rPh>
    <rPh sb="10" eb="12">
      <t>ゲツガク</t>
    </rPh>
    <rPh sb="14" eb="15">
      <t>ホカ</t>
    </rPh>
    <phoneticPr fontId="1"/>
  </si>
  <si>
    <t>その他（</t>
    <rPh sb="2" eb="3">
      <t>タ</t>
    </rPh>
    <phoneticPr fontId="1"/>
  </si>
  <si>
    <t>年</t>
    <phoneticPr fontId="1"/>
  </si>
  <si>
    <t>月</t>
    <phoneticPr fontId="1"/>
  </si>
  <si>
    <t>年）</t>
    <phoneticPr fontId="1"/>
  </si>
  <si>
    <t>※道路運送法取得年月：　　　年　　月</t>
  </si>
  <si>
    <t>日（活動年数</t>
    <phoneticPr fontId="1"/>
  </si>
  <si>
    <t>会費</t>
    <phoneticPr fontId="1"/>
  </si>
  <si>
    <t>利用料</t>
    <phoneticPr fontId="1"/>
  </si>
  <si>
    <t>■団体が抱えている課題・問題点</t>
    <rPh sb="1" eb="3">
      <t>ダンタイ</t>
    </rPh>
    <rPh sb="4" eb="5">
      <t>カカ</t>
    </rPh>
    <rPh sb="9" eb="11">
      <t>カダイ</t>
    </rPh>
    <rPh sb="12" eb="15">
      <t>モンダイテン</t>
    </rPh>
    <phoneticPr fontId="1"/>
  </si>
  <si>
    <t>Ａ要援護者支援</t>
    <phoneticPr fontId="1"/>
  </si>
  <si>
    <t>Ｂ障害児者支援</t>
    <phoneticPr fontId="1"/>
  </si>
  <si>
    <t>①集いの場</t>
    <phoneticPr fontId="1"/>
  </si>
  <si>
    <t>②家事・生活支援</t>
    <phoneticPr fontId="1"/>
  </si>
  <si>
    <t>③配食</t>
    <phoneticPr fontId="1"/>
  </si>
  <si>
    <t>④送迎</t>
    <phoneticPr fontId="1"/>
  </si>
  <si>
    <t xml:space="preserve">①障害児者支援・当事者活動
</t>
    <phoneticPr fontId="1"/>
  </si>
  <si>
    <t>③視聴覚障害者支援</t>
    <phoneticPr fontId="1"/>
  </si>
  <si>
    <t>②宿泊日帰り</t>
    <phoneticPr fontId="1"/>
  </si>
  <si>
    <t>Ｃ福祉のまちづくり</t>
  </si>
  <si>
    <t>日</t>
    <rPh sb="0" eb="1">
      <t>ニチ</t>
    </rPh>
    <phoneticPr fontId="1"/>
  </si>
  <si>
    <t>月</t>
    <rPh sb="0" eb="1">
      <t>ガツ</t>
    </rPh>
    <phoneticPr fontId="1"/>
  </si>
  <si>
    <t>年</t>
    <rPh sb="0" eb="1">
      <t>ネン</t>
    </rPh>
    <phoneticPr fontId="1"/>
  </si>
  <si>
    <t>令和</t>
    <rPh sb="0" eb="2">
      <t>レイワ</t>
    </rPh>
    <phoneticPr fontId="1"/>
  </si>
  <si>
    <t>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</si>
</sst>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
    <numFmt numFmtId="180" formatCode="0.0_);[Red]\(0.0\)"/>
    <numFmt numFmtId="181" formatCode="0;\-0;;@"/>
  </numFmts>
  <fonts count="39"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9"/>
      <name val="ＭＳ ゴシック"/>
      <family val="3"/>
      <charset val="128"/>
    </font>
    <font>
      <sz val="11"/>
      <color indexed="8"/>
      <name val="ＭＳ ゴシック"/>
      <family val="3"/>
      <charset val="128"/>
    </font>
    <font>
      <sz val="8"/>
      <color rgb="FFFF0000"/>
      <name val="ＭＳ ゴシック"/>
      <family val="3"/>
      <charset val="128"/>
    </font>
    <font>
      <sz val="10"/>
      <color rgb="FFFF0000"/>
      <name val="ＭＳ ゴシック"/>
      <family val="3"/>
      <charset val="128"/>
    </font>
    <font>
      <sz val="11"/>
      <color rgb="FFFF0000"/>
      <name val="ＭＳ ゴシック"/>
      <family val="3"/>
      <charset val="128"/>
    </font>
    <font>
      <sz val="12"/>
      <color theme="1"/>
      <name val="ＭＳ ゴシック"/>
      <family val="3"/>
      <charset val="128"/>
    </font>
    <font>
      <sz val="12"/>
      <color theme="1"/>
      <name val="メイリオ"/>
      <family val="3"/>
      <charset val="128"/>
    </font>
    <font>
      <b/>
      <outline/>
      <sz val="9"/>
      <color rgb="FFFF0000"/>
      <name val="ＭＳ ゴシック"/>
      <family val="3"/>
      <charset val="128"/>
    </font>
    <font>
      <sz val="16"/>
      <color theme="1"/>
      <name val="メイリオ"/>
      <family val="3"/>
      <charset val="128"/>
    </font>
    <font>
      <sz val="14"/>
      <color theme="1"/>
      <name val="ＭＳ ゴシック"/>
      <family val="3"/>
      <charset val="128"/>
    </font>
    <font>
      <b/>
      <outline/>
      <sz val="14"/>
      <name val="ＭＳ ゴシック"/>
      <family val="3"/>
      <charset val="128"/>
    </font>
    <font>
      <outline/>
      <sz val="14"/>
      <name val="ＭＳ ゴシック"/>
      <family val="3"/>
      <charset val="128"/>
    </font>
    <font>
      <sz val="12"/>
      <color indexed="8"/>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style="thin">
        <color indexed="64"/>
      </left>
      <right style="hair">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29">
    <xf numFmtId="0" fontId="0" fillId="0" borderId="0" xfId="0">
      <alignmen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right"/>
    </xf>
    <xf numFmtId="0" fontId="28" fillId="0" borderId="0" xfId="0" applyFont="1" applyFill="1">
      <alignment vertical="center"/>
    </xf>
    <xf numFmtId="0" fontId="10" fillId="0" borderId="0" xfId="0" applyFont="1" applyAlignment="1">
      <alignment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Border="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10" fillId="0" borderId="0" xfId="0" applyFont="1" applyFill="1" applyAlignment="1">
      <alignmen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22" xfId="0" applyFont="1" applyBorder="1" applyAlignment="1">
      <alignment horizontal="center" vertical="center" shrinkToFit="1"/>
    </xf>
    <xf numFmtId="0" fontId="11" fillId="0" borderId="22" xfId="0" applyFont="1" applyBorder="1" applyAlignment="1">
      <alignment horizontal="left" vertical="center" shrinkToFit="1"/>
    </xf>
    <xf numFmtId="0" fontId="11" fillId="0" borderId="22" xfId="0" applyFont="1" applyBorder="1" applyAlignment="1">
      <alignment vertical="center" shrinkToFit="1"/>
    </xf>
    <xf numFmtId="0" fontId="11" fillId="0" borderId="23" xfId="0" applyFont="1" applyBorder="1" applyAlignment="1">
      <alignment horizontal="center" vertical="center" shrinkToFit="1"/>
    </xf>
    <xf numFmtId="0" fontId="11" fillId="0" borderId="23" xfId="0" applyFont="1" applyBorder="1" applyAlignment="1">
      <alignment horizontal="left" vertical="center" shrinkToFit="1"/>
    </xf>
    <xf numFmtId="0" fontId="11" fillId="0" borderId="23" xfId="0" applyFont="1" applyBorder="1" applyAlignment="1">
      <alignment vertical="center" shrinkToFit="1"/>
    </xf>
    <xf numFmtId="0" fontId="11" fillId="0" borderId="24"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4" xfId="0" applyFont="1" applyBorder="1" applyAlignment="1">
      <alignmen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10" fillId="0" borderId="0" xfId="0" applyFont="1">
      <alignment vertical="center"/>
    </xf>
    <xf numFmtId="0" fontId="3" fillId="0" borderId="0" xfId="0" applyFont="1" applyBorder="1">
      <alignment vertical="center"/>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79" fontId="11" fillId="4" borderId="9" xfId="0" applyNumberFormat="1" applyFont="1" applyFill="1" applyBorder="1" applyAlignment="1">
      <alignment horizontal="right" vertical="center" wrapText="1"/>
    </xf>
    <xf numFmtId="0" fontId="19" fillId="0" borderId="0" xfId="0" applyFont="1" applyFill="1" applyBorder="1" applyAlignment="1">
      <alignment vertical="center"/>
    </xf>
    <xf numFmtId="0" fontId="20" fillId="0" borderId="0" xfId="0" applyFont="1" applyFill="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179" fontId="12" fillId="4" borderId="9" xfId="0" applyNumberFormat="1" applyFont="1" applyFill="1" applyBorder="1" applyAlignment="1">
      <alignment vertical="center" wrapTex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76" fontId="13" fillId="0" borderId="41" xfId="0" applyNumberFormat="1" applyFont="1" applyBorder="1" applyAlignment="1">
      <alignment vertical="center" wrapText="1"/>
    </xf>
    <xf numFmtId="176" fontId="13" fillId="0" borderId="42" xfId="0" applyNumberFormat="1" applyFont="1" applyBorder="1" applyAlignment="1">
      <alignment vertical="center" wrapText="1"/>
    </xf>
    <xf numFmtId="176" fontId="13" fillId="0" borderId="43" xfId="0" applyNumberFormat="1" applyFont="1" applyBorder="1" applyAlignment="1">
      <alignment vertical="center" wrapText="1"/>
    </xf>
    <xf numFmtId="179" fontId="12" fillId="4" borderId="44" xfId="0" applyNumberFormat="1" applyFont="1" applyFill="1" applyBorder="1" applyAlignment="1">
      <alignment vertical="center" wrapText="1"/>
    </xf>
    <xf numFmtId="176" fontId="13" fillId="0" borderId="45" xfId="0" applyNumberFormat="1" applyFont="1" applyBorder="1" applyAlignment="1">
      <alignment vertical="center" wrapText="1"/>
    </xf>
    <xf numFmtId="179" fontId="12" fillId="4" borderId="34" xfId="0" applyNumberFormat="1" applyFont="1" applyFill="1" applyBorder="1" applyAlignment="1">
      <alignment vertical="center" wrapText="1"/>
    </xf>
    <xf numFmtId="179" fontId="12" fillId="4" borderId="46" xfId="0" applyNumberFormat="1" applyFont="1" applyFill="1" applyBorder="1" applyAlignment="1">
      <alignment vertical="center" wrapText="1"/>
    </xf>
    <xf numFmtId="176" fontId="13" fillId="0" borderId="47" xfId="0" applyNumberFormat="1" applyFont="1" applyBorder="1" applyAlignment="1">
      <alignment vertical="center" wrapText="1"/>
    </xf>
    <xf numFmtId="176" fontId="13" fillId="0" borderId="48" xfId="0" applyNumberFormat="1" applyFont="1" applyBorder="1" applyAlignment="1">
      <alignment vertical="center" wrapText="1"/>
    </xf>
    <xf numFmtId="176" fontId="13" fillId="0" borderId="49"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176" fontId="7" fillId="4" borderId="5" xfId="0" applyNumberFormat="1" applyFont="1" applyFill="1" applyBorder="1">
      <alignment vertical="center"/>
    </xf>
    <xf numFmtId="0" fontId="4" fillId="3" borderId="27" xfId="0" applyFont="1" applyFill="1" applyBorder="1" applyAlignment="1">
      <alignment horizontal="center" vertical="center" shrinkToFit="1"/>
    </xf>
    <xf numFmtId="178" fontId="7" fillId="4" borderId="52" xfId="0" applyNumberFormat="1" applyFont="1" applyFill="1" applyBorder="1">
      <alignment vertical="center"/>
    </xf>
    <xf numFmtId="177" fontId="12" fillId="4" borderId="53" xfId="0" applyNumberFormat="1" applyFont="1" applyFill="1" applyBorder="1" applyAlignment="1">
      <alignment vertical="center" wrapText="1"/>
    </xf>
    <xf numFmtId="180" fontId="7" fillId="0" borderId="52" xfId="0" applyNumberFormat="1" applyFont="1" applyBorder="1">
      <alignment vertical="center"/>
    </xf>
    <xf numFmtId="49" fontId="4" fillId="3" borderId="54" xfId="0" applyNumberFormat="1" applyFont="1" applyFill="1" applyBorder="1" applyAlignment="1">
      <alignment horizontal="center" vertical="center" wrapText="1"/>
    </xf>
    <xf numFmtId="49" fontId="9" fillId="3" borderId="54" xfId="0" applyNumberFormat="1" applyFont="1" applyFill="1" applyBorder="1" applyAlignment="1">
      <alignment horizontal="center" vertical="center" wrapText="1"/>
    </xf>
    <xf numFmtId="0" fontId="17" fillId="0" borderId="0" xfId="0" applyFont="1" applyFill="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shrinkToFit="1"/>
    </xf>
    <xf numFmtId="0" fontId="18"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vertical="center" textRotation="255" wrapText="1"/>
    </xf>
    <xf numFmtId="0" fontId="4" fillId="3" borderId="55" xfId="0" applyFont="1" applyFill="1" applyBorder="1" applyAlignment="1">
      <alignment horizontal="center" vertical="center" shrinkToFit="1"/>
    </xf>
    <xf numFmtId="0" fontId="3" fillId="0" borderId="0" xfId="0" applyFont="1" applyFill="1" applyAlignment="1">
      <alignment vertical="center"/>
    </xf>
    <xf numFmtId="0" fontId="6" fillId="0" borderId="56" xfId="0" applyFont="1" applyFill="1" applyBorder="1" applyAlignment="1">
      <alignment horizontal="left" vertical="center" shrinkToFit="1"/>
    </xf>
    <xf numFmtId="0" fontId="4" fillId="0" borderId="61" xfId="0" applyFont="1" applyFill="1" applyBorder="1" applyAlignment="1">
      <alignment vertical="top"/>
    </xf>
    <xf numFmtId="0" fontId="4" fillId="0" borderId="62" xfId="0" applyFont="1" applyFill="1" applyBorder="1" applyAlignment="1">
      <alignment vertical="top"/>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63" xfId="0" applyFont="1" applyFill="1" applyBorder="1" applyAlignment="1">
      <alignment vertical="top"/>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0" xfId="0" applyFont="1" applyBorder="1" applyAlignment="1">
      <alignment vertical="center"/>
    </xf>
    <xf numFmtId="0" fontId="4" fillId="0" borderId="57" xfId="0" applyFont="1" applyBorder="1" applyAlignment="1">
      <alignment vertical="center" shrinkToFit="1"/>
    </xf>
    <xf numFmtId="0" fontId="5" fillId="0" borderId="0" xfId="0" applyFont="1" applyFill="1" applyBorder="1" applyAlignment="1">
      <alignment horizontal="center" vertical="center"/>
    </xf>
    <xf numFmtId="0" fontId="3" fillId="0" borderId="35" xfId="0" applyFont="1" applyFill="1" applyBorder="1" applyAlignment="1">
      <alignment vertical="center"/>
    </xf>
    <xf numFmtId="0" fontId="3" fillId="0" borderId="67" xfId="0" applyFont="1" applyFill="1" applyBorder="1" applyAlignment="1">
      <alignment vertical="center"/>
    </xf>
    <xf numFmtId="0" fontId="4" fillId="0" borderId="68" xfId="0" applyFont="1" applyFill="1" applyBorder="1" applyAlignment="1">
      <alignment vertical="center" wrapText="1" shrinkToFit="1"/>
    </xf>
    <xf numFmtId="0" fontId="3" fillId="0" borderId="70" xfId="0" applyFont="1" applyBorder="1">
      <alignment vertical="center"/>
    </xf>
    <xf numFmtId="0" fontId="3" fillId="0" borderId="0" xfId="0" applyFont="1" applyAlignment="1">
      <alignment vertical="center"/>
    </xf>
    <xf numFmtId="0" fontId="30"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8" fillId="0" borderId="82" xfId="0" applyFont="1" applyFill="1" applyBorder="1" applyAlignment="1">
      <alignment horizontal="center" vertical="center" wrapText="1" shrinkToFit="1"/>
    </xf>
    <xf numFmtId="0" fontId="4" fillId="0" borderId="80" xfId="0" applyFont="1" applyFill="1" applyBorder="1" applyAlignment="1">
      <alignment vertical="center" wrapText="1" shrinkToFit="1"/>
    </xf>
    <xf numFmtId="0" fontId="6" fillId="0" borderId="20" xfId="0" applyFont="1" applyFill="1" applyBorder="1" applyAlignment="1">
      <alignment horizontal="left" vertical="center" shrinkToFit="1"/>
    </xf>
    <xf numFmtId="0" fontId="4" fillId="0" borderId="56" xfId="0" applyFont="1" applyFill="1" applyBorder="1" applyAlignment="1">
      <alignment horizontal="center" vertical="center" wrapText="1" shrinkToFit="1"/>
    </xf>
    <xf numFmtId="0" fontId="7" fillId="0" borderId="85" xfId="0" applyFont="1" applyBorder="1" applyAlignment="1">
      <alignment horizontal="center" vertical="center" wrapText="1"/>
    </xf>
    <xf numFmtId="0" fontId="4" fillId="0" borderId="85" xfId="0" applyFont="1" applyFill="1" applyBorder="1" applyAlignment="1">
      <alignment vertical="center" shrinkToFit="1"/>
    </xf>
    <xf numFmtId="0" fontId="30" fillId="0" borderId="2" xfId="0" applyFont="1" applyFill="1" applyBorder="1" applyAlignment="1">
      <alignment horizontal="center" vertical="center"/>
    </xf>
    <xf numFmtId="0" fontId="4" fillId="0" borderId="75" xfId="0" applyFont="1" applyFill="1" applyBorder="1" applyAlignment="1">
      <alignment vertical="center"/>
    </xf>
    <xf numFmtId="0" fontId="4" fillId="0" borderId="70" xfId="0" applyFont="1" applyFill="1" applyBorder="1" applyAlignment="1">
      <alignment vertical="center"/>
    </xf>
    <xf numFmtId="0" fontId="4" fillId="0" borderId="60" xfId="0" applyFont="1" applyFill="1" applyBorder="1" applyAlignment="1">
      <alignment vertical="center"/>
    </xf>
    <xf numFmtId="0" fontId="35" fillId="0" borderId="19" xfId="0" applyFont="1" applyFill="1" applyBorder="1" applyAlignment="1">
      <alignment horizontal="center" vertical="center" shrinkToFit="1"/>
    </xf>
    <xf numFmtId="0" fontId="35" fillId="0" borderId="82" xfId="0" applyFont="1" applyFill="1" applyBorder="1" applyAlignment="1">
      <alignment horizontal="center" vertical="center" shrinkToFit="1"/>
    </xf>
    <xf numFmtId="0" fontId="4" fillId="0" borderId="0" xfId="0" applyFont="1" applyFill="1" applyBorder="1" applyAlignment="1">
      <alignment vertical="center"/>
    </xf>
    <xf numFmtId="0" fontId="4" fillId="0" borderId="58" xfId="0" applyFont="1" applyFill="1" applyBorder="1" applyAlignment="1">
      <alignment vertical="center"/>
    </xf>
    <xf numFmtId="0" fontId="7" fillId="0" borderId="58" xfId="0" applyFont="1" applyFill="1" applyBorder="1" applyAlignment="1">
      <alignment vertical="center"/>
    </xf>
    <xf numFmtId="0" fontId="3" fillId="0" borderId="1" xfId="0" applyFont="1" applyFill="1" applyBorder="1" applyAlignment="1">
      <alignment horizontal="center" vertical="center" shrinkToFit="1"/>
    </xf>
    <xf numFmtId="0" fontId="7" fillId="0" borderId="0" xfId="0" applyFont="1" applyFill="1" applyBorder="1" applyAlignment="1">
      <alignment vertical="center"/>
    </xf>
    <xf numFmtId="0" fontId="35" fillId="0" borderId="82" xfId="0" applyFont="1" applyFill="1" applyBorder="1" applyAlignment="1">
      <alignment vertical="center" shrinkToFit="1"/>
    </xf>
    <xf numFmtId="0" fontId="4" fillId="0" borderId="2" xfId="0" applyFont="1" applyFill="1" applyBorder="1" applyAlignment="1">
      <alignment vertical="center"/>
    </xf>
    <xf numFmtId="0" fontId="4" fillId="0" borderId="82" xfId="0" applyFont="1" applyFill="1" applyBorder="1" applyAlignment="1">
      <alignment vertical="center"/>
    </xf>
    <xf numFmtId="0" fontId="4" fillId="0" borderId="8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166" xfId="0" applyFont="1" applyBorder="1">
      <alignment vertical="center"/>
    </xf>
    <xf numFmtId="0" fontId="31" fillId="0" borderId="77" xfId="0" applyFont="1" applyFill="1" applyBorder="1" applyAlignment="1">
      <alignment horizontal="center" vertical="center"/>
    </xf>
    <xf numFmtId="0" fontId="3" fillId="0" borderId="0" xfId="0" applyFont="1" applyBorder="1" applyAlignment="1">
      <alignment horizontal="right" vertical="center"/>
    </xf>
    <xf numFmtId="0" fontId="4" fillId="0" borderId="160" xfId="0" applyFont="1" applyFill="1" applyBorder="1" applyAlignment="1">
      <alignment vertical="center"/>
    </xf>
    <xf numFmtId="0" fontId="4" fillId="0" borderId="161" xfId="0" applyFont="1" applyFill="1" applyBorder="1" applyAlignment="1">
      <alignment vertical="center"/>
    </xf>
    <xf numFmtId="0" fontId="3" fillId="0" borderId="170" xfId="0" applyFont="1" applyFill="1" applyBorder="1" applyAlignment="1">
      <alignmen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vertical="center" shrinkToFit="1"/>
    </xf>
    <xf numFmtId="0" fontId="3" fillId="0" borderId="172" xfId="0" applyFont="1" applyFill="1" applyBorder="1" applyAlignment="1">
      <alignment vertical="center" shrinkToFit="1"/>
    </xf>
    <xf numFmtId="0" fontId="3" fillId="0" borderId="175" xfId="0" applyFont="1" applyFill="1" applyBorder="1" applyAlignment="1">
      <alignment vertical="center" shrinkToFit="1"/>
    </xf>
    <xf numFmtId="0" fontId="3" fillId="0" borderId="178" xfId="0" applyFont="1" applyFill="1" applyBorder="1" applyAlignment="1">
      <alignment vertical="center" shrinkToFit="1"/>
    </xf>
    <xf numFmtId="0" fontId="3" fillId="0" borderId="175" xfId="0" applyFont="1" applyFill="1" applyBorder="1" applyAlignment="1">
      <alignment horizontal="left" vertical="center" shrinkToFit="1"/>
    </xf>
    <xf numFmtId="0" fontId="32" fillId="0" borderId="0" xfId="0" applyFont="1" applyFill="1" applyAlignment="1">
      <alignment vertical="center"/>
    </xf>
    <xf numFmtId="0" fontId="27" fillId="0" borderId="179" xfId="0" applyFont="1" applyFill="1" applyBorder="1" applyAlignment="1">
      <alignment vertical="center"/>
    </xf>
    <xf numFmtId="0" fontId="4" fillId="0" borderId="77" xfId="0" applyFont="1" applyFill="1" applyBorder="1" applyAlignment="1">
      <alignment vertical="center"/>
    </xf>
    <xf numFmtId="0" fontId="4" fillId="0" borderId="159" xfId="0" applyFont="1" applyBorder="1" applyAlignment="1">
      <alignment vertical="center"/>
    </xf>
    <xf numFmtId="0" fontId="4" fillId="0" borderId="70" xfId="0" applyFont="1" applyFill="1" applyBorder="1" applyAlignment="1">
      <alignment horizontal="center" vertical="center" wrapText="1" shrinkToFit="1"/>
    </xf>
    <xf numFmtId="0" fontId="4" fillId="0" borderId="51" xfId="0" applyFont="1" applyFill="1" applyBorder="1" applyAlignment="1">
      <alignment vertical="center"/>
    </xf>
    <xf numFmtId="0" fontId="4" fillId="0" borderId="93" xfId="0" applyFont="1" applyFill="1" applyBorder="1" applyAlignment="1">
      <alignment horizontal="right" vertical="center"/>
    </xf>
    <xf numFmtId="0" fontId="4" fillId="0" borderId="93" xfId="0" applyFont="1" applyFill="1" applyBorder="1" applyAlignment="1">
      <alignment vertical="center"/>
    </xf>
    <xf numFmtId="0" fontId="38" fillId="0" borderId="165" xfId="0" applyFont="1" applyFill="1" applyBorder="1" applyAlignment="1">
      <alignment horizontal="right" vertical="center"/>
    </xf>
    <xf numFmtId="0" fontId="38" fillId="0" borderId="166" xfId="0" applyFont="1" applyFill="1" applyBorder="1" applyAlignment="1">
      <alignment vertical="center"/>
    </xf>
    <xf numFmtId="0" fontId="38" fillId="0" borderId="166" xfId="0" applyFont="1" applyFill="1" applyBorder="1" applyAlignment="1">
      <alignment horizontal="right" vertical="center"/>
    </xf>
    <xf numFmtId="0" fontId="4" fillId="0" borderId="70" xfId="0" applyFont="1" applyFill="1" applyBorder="1" applyAlignment="1">
      <alignment horizontal="center" vertical="center"/>
    </xf>
    <xf numFmtId="0" fontId="4" fillId="0" borderId="168" xfId="0" applyFont="1" applyFill="1" applyBorder="1" applyAlignment="1">
      <alignment horizontal="center" vertical="center" shrinkToFit="1"/>
    </xf>
    <xf numFmtId="0" fontId="4" fillId="0" borderId="174" xfId="0" applyFont="1" applyFill="1" applyBorder="1" applyAlignment="1">
      <alignment horizontal="center" vertical="center" shrinkToFit="1"/>
    </xf>
    <xf numFmtId="0" fontId="4" fillId="0" borderId="175" xfId="0" applyFont="1" applyFill="1" applyBorder="1" applyAlignment="1">
      <alignment horizontal="center" vertical="center" shrinkToFit="1"/>
    </xf>
    <xf numFmtId="0" fontId="4" fillId="0" borderId="173"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76" xfId="0" applyFont="1" applyFill="1" applyBorder="1" applyAlignment="1">
      <alignment horizontal="center" vertical="center" shrinkToFit="1"/>
    </xf>
    <xf numFmtId="0" fontId="4" fillId="0" borderId="167" xfId="0" applyFont="1" applyFill="1" applyBorder="1" applyAlignment="1">
      <alignment horizontal="center" vertical="center" shrinkToFit="1"/>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3" fillId="0" borderId="57" xfId="0" applyFont="1" applyFill="1" applyBorder="1" applyAlignment="1">
      <alignment horizontal="center"/>
    </xf>
    <xf numFmtId="0" fontId="3" fillId="0" borderId="0" xfId="0" applyFont="1" applyFill="1" applyBorder="1" applyAlignment="1">
      <alignment horizontal="center"/>
    </xf>
    <xf numFmtId="0" fontId="3" fillId="0" borderId="58" xfId="0" applyFont="1" applyFill="1" applyBorder="1" applyAlignment="1">
      <alignment horizontal="center"/>
    </xf>
    <xf numFmtId="0" fontId="3" fillId="0" borderId="59" xfId="0" applyFont="1" applyFill="1" applyBorder="1" applyAlignment="1">
      <alignment horizontal="center"/>
    </xf>
    <xf numFmtId="0" fontId="3" fillId="0" borderId="70" xfId="0" applyFont="1" applyFill="1" applyBorder="1" applyAlignment="1">
      <alignment horizontal="center"/>
    </xf>
    <xf numFmtId="0" fontId="3" fillId="0" borderId="60" xfId="0" applyFont="1" applyFill="1" applyBorder="1" applyAlignment="1">
      <alignment horizont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0" fontId="4" fillId="0" borderId="59" xfId="0" applyFont="1" applyFill="1" applyBorder="1" applyAlignment="1">
      <alignment horizontal="left" vertical="center"/>
    </xf>
    <xf numFmtId="0" fontId="4" fillId="0" borderId="70" xfId="0" applyFont="1" applyFill="1" applyBorder="1" applyAlignment="1">
      <alignment horizontal="left" vertical="center"/>
    </xf>
    <xf numFmtId="0" fontId="4" fillId="0" borderId="60" xfId="0" applyFont="1" applyFill="1" applyBorder="1" applyAlignment="1">
      <alignment horizontal="left" vertical="center"/>
    </xf>
    <xf numFmtId="0" fontId="4" fillId="0" borderId="63" xfId="0" applyFont="1" applyFill="1" applyBorder="1" applyAlignment="1">
      <alignment horizontal="center" vertical="top"/>
    </xf>
    <xf numFmtId="0" fontId="4" fillId="0" borderId="61" xfId="0" applyFont="1" applyFill="1" applyBorder="1" applyAlignment="1">
      <alignment horizontal="center" vertical="top"/>
    </xf>
    <xf numFmtId="0" fontId="4" fillId="0" borderId="62" xfId="0" applyFont="1" applyFill="1" applyBorder="1" applyAlignment="1">
      <alignment horizontal="center" vertical="top"/>
    </xf>
    <xf numFmtId="0" fontId="9" fillId="0" borderId="0" xfId="0" applyFont="1" applyFill="1" applyBorder="1" applyAlignment="1">
      <alignment horizontal="right"/>
    </xf>
    <xf numFmtId="0" fontId="3" fillId="0" borderId="0" xfId="0" applyFont="1" applyBorder="1" applyAlignment="1">
      <alignment vertical="center"/>
    </xf>
    <xf numFmtId="0" fontId="22" fillId="0" borderId="0" xfId="0" applyFont="1" applyFill="1" applyAlignment="1">
      <alignment horizontal="center" vertical="center"/>
    </xf>
    <xf numFmtId="0" fontId="3" fillId="0" borderId="0" xfId="0" applyFont="1" applyAlignment="1">
      <alignment vertical="center"/>
    </xf>
    <xf numFmtId="0" fontId="19" fillId="0" borderId="0" xfId="0" applyFont="1" applyFill="1" applyBorder="1" applyAlignment="1">
      <alignment horizontal="left" vertical="center" wrapText="1"/>
    </xf>
    <xf numFmtId="0" fontId="20" fillId="0" borderId="0" xfId="0" applyFont="1" applyAlignment="1">
      <alignment vertical="center" wrapText="1"/>
    </xf>
    <xf numFmtId="0" fontId="4" fillId="3" borderId="90" xfId="0" applyFont="1" applyFill="1" applyBorder="1" applyAlignment="1">
      <alignment vertical="center" textRotation="255"/>
    </xf>
    <xf numFmtId="0" fontId="4" fillId="3" borderId="91" xfId="0" applyFont="1" applyFill="1" applyBorder="1" applyAlignment="1">
      <alignment vertical="center" textRotation="255"/>
    </xf>
    <xf numFmtId="0" fontId="3" fillId="3" borderId="91" xfId="0" applyFont="1" applyFill="1" applyBorder="1" applyAlignment="1">
      <alignment vertical="center" textRotation="255"/>
    </xf>
    <xf numFmtId="0" fontId="3" fillId="3" borderId="92" xfId="0" applyFont="1" applyFill="1" applyBorder="1" applyAlignment="1">
      <alignment vertical="center" textRotation="255"/>
    </xf>
    <xf numFmtId="0" fontId="17" fillId="0" borderId="25" xfId="0" applyFont="1" applyFill="1" applyBorder="1" applyAlignment="1">
      <alignment vertical="center" shrinkToFit="1"/>
    </xf>
    <xf numFmtId="0" fontId="17" fillId="0" borderId="2" xfId="0" applyFont="1" applyFill="1" applyBorder="1" applyAlignment="1">
      <alignment vertical="center" shrinkToFit="1"/>
    </xf>
    <xf numFmtId="0" fontId="17" fillId="0" borderId="2" xfId="0" applyFont="1" applyBorder="1" applyAlignment="1">
      <alignment vertical="center" shrinkToFit="1"/>
    </xf>
    <xf numFmtId="0" fontId="17" fillId="0" borderId="27" xfId="0" applyFont="1" applyBorder="1" applyAlignment="1">
      <alignment vertical="center" shrinkToFit="1"/>
    </xf>
    <xf numFmtId="0" fontId="17" fillId="0" borderId="0" xfId="0" applyFont="1" applyBorder="1" applyAlignment="1">
      <alignment vertical="center" shrinkToFit="1"/>
    </xf>
    <xf numFmtId="0" fontId="17" fillId="0" borderId="28" xfId="0" applyFont="1" applyBorder="1" applyAlignment="1">
      <alignment vertical="center" shrinkToFit="1"/>
    </xf>
    <xf numFmtId="0" fontId="17" fillId="0" borderId="101" xfId="0" applyFont="1" applyBorder="1" applyAlignment="1">
      <alignment vertical="center" shrinkToFit="1"/>
    </xf>
    <xf numFmtId="0" fontId="17" fillId="0" borderId="70" xfId="0" applyFont="1" applyBorder="1" applyAlignment="1">
      <alignment vertical="center" shrinkToFit="1"/>
    </xf>
    <xf numFmtId="0" fontId="17" fillId="0" borderId="98" xfId="0" applyFont="1" applyBorder="1" applyAlignment="1">
      <alignment vertical="center" shrinkToFit="1"/>
    </xf>
    <xf numFmtId="0" fontId="4" fillId="0" borderId="29"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50" xfId="0" applyFont="1" applyFill="1" applyBorder="1" applyAlignment="1">
      <alignment horizontal="left" vertical="center" shrinkToFit="1"/>
    </xf>
    <xf numFmtId="0" fontId="4" fillId="0" borderId="95" xfId="0" applyFont="1" applyFill="1" applyBorder="1" applyAlignment="1">
      <alignment horizontal="left" vertical="center" shrinkToFit="1"/>
    </xf>
    <xf numFmtId="0" fontId="4" fillId="0" borderId="96" xfId="0" applyFont="1" applyFill="1" applyBorder="1" applyAlignment="1">
      <alignment horizontal="left" vertical="center" shrinkToFit="1"/>
    </xf>
    <xf numFmtId="0" fontId="4" fillId="0" borderId="51" xfId="0" applyFont="1" applyFill="1" applyBorder="1" applyAlignment="1">
      <alignment vertical="center" shrinkToFit="1"/>
    </xf>
    <xf numFmtId="0" fontId="4" fillId="0" borderId="93"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17" fillId="0" borderId="26" xfId="0" applyFont="1" applyBorder="1" applyAlignment="1">
      <alignment vertical="center" shrinkToFit="1"/>
    </xf>
    <xf numFmtId="0" fontId="17" fillId="0" borderId="86" xfId="0" applyFont="1" applyBorder="1" applyAlignment="1">
      <alignment vertical="center" shrinkToFit="1"/>
    </xf>
    <xf numFmtId="0" fontId="17" fillId="0" borderId="18" xfId="0" applyFont="1" applyBorder="1" applyAlignment="1">
      <alignment vertical="center" shrinkToFit="1"/>
    </xf>
    <xf numFmtId="0" fontId="17" fillId="0" borderId="87" xfId="0" applyFont="1" applyBorder="1" applyAlignment="1">
      <alignment vertical="center" shrinkToFit="1"/>
    </xf>
    <xf numFmtId="0" fontId="4" fillId="3" borderId="104" xfId="0" applyFont="1" applyFill="1" applyBorder="1" applyAlignment="1">
      <alignment horizontal="center" vertical="center"/>
    </xf>
    <xf numFmtId="0" fontId="4" fillId="3" borderId="93" xfId="0" applyFont="1" applyFill="1" applyBorder="1" applyAlignment="1">
      <alignment horizontal="center" vertical="center"/>
    </xf>
    <xf numFmtId="0" fontId="4" fillId="3" borderId="105" xfId="0" applyFont="1" applyFill="1" applyBorder="1" applyAlignment="1">
      <alignment horizontal="center" vertical="center"/>
    </xf>
    <xf numFmtId="0" fontId="4" fillId="0" borderId="83" xfId="0" applyFont="1" applyFill="1" applyBorder="1" applyAlignment="1">
      <alignment vertical="center" shrinkToFit="1"/>
    </xf>
    <xf numFmtId="0" fontId="4" fillId="0" borderId="83" xfId="0" applyFont="1" applyBorder="1" applyAlignment="1">
      <alignment vertical="center" shrinkToFit="1"/>
    </xf>
    <xf numFmtId="0" fontId="4" fillId="3" borderId="84"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9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30" fillId="0" borderId="2" xfId="0" applyFont="1" applyBorder="1" applyAlignment="1">
      <alignment horizontal="center" vertical="center"/>
    </xf>
    <xf numFmtId="0" fontId="18" fillId="0" borderId="78" xfId="0" applyFont="1" applyFill="1" applyBorder="1" applyAlignment="1">
      <alignment horizontal="center" vertical="center" wrapText="1" shrinkToFit="1"/>
    </xf>
    <xf numFmtId="0" fontId="18" fillId="0" borderId="68" xfId="0" applyFont="1" applyFill="1" applyBorder="1" applyAlignment="1">
      <alignment horizontal="center" vertical="center" wrapText="1" shrinkToFit="1"/>
    </xf>
    <xf numFmtId="0" fontId="4" fillId="0" borderId="29"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89" xfId="0" applyFont="1" applyFill="1" applyBorder="1" applyAlignment="1">
      <alignment horizontal="left" vertical="center" shrinkToFit="1"/>
    </xf>
    <xf numFmtId="0" fontId="3" fillId="3" borderId="108" xfId="0" applyFont="1" applyFill="1" applyBorder="1" applyAlignment="1">
      <alignment horizontal="center" vertical="center"/>
    </xf>
    <xf numFmtId="0" fontId="3" fillId="3" borderId="103" xfId="0" applyFont="1" applyFill="1" applyBorder="1" applyAlignment="1">
      <alignment horizontal="center" vertical="center"/>
    </xf>
    <xf numFmtId="0" fontId="4" fillId="3" borderId="10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0" fontId="4" fillId="0" borderId="94" xfId="0" applyFont="1" applyFill="1" applyBorder="1" applyAlignment="1">
      <alignment vertical="center" shrinkToFit="1"/>
    </xf>
    <xf numFmtId="0" fontId="4" fillId="3" borderId="81"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79" xfId="0" applyFont="1" applyFill="1" applyBorder="1" applyAlignment="1">
      <alignment horizontal="center" vertical="center"/>
    </xf>
    <xf numFmtId="0" fontId="17" fillId="0" borderId="50" xfId="0" quotePrefix="1" applyFont="1" applyFill="1" applyBorder="1" applyAlignment="1">
      <alignment vertical="center" shrinkToFit="1"/>
    </xf>
    <xf numFmtId="0" fontId="17" fillId="0" borderId="95" xfId="0" quotePrefix="1" applyFont="1" applyFill="1" applyBorder="1" applyAlignment="1">
      <alignment vertical="center" shrinkToFit="1"/>
    </xf>
    <xf numFmtId="0" fontId="17" fillId="0" borderId="96" xfId="0" quotePrefix="1" applyFont="1" applyFill="1" applyBorder="1" applyAlignment="1">
      <alignment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9" fillId="0" borderId="19" xfId="0" applyFont="1" applyFill="1" applyBorder="1" applyAlignment="1">
      <alignment horizontal="right"/>
    </xf>
    <xf numFmtId="0" fontId="9" fillId="0" borderId="82" xfId="0" applyFont="1" applyFill="1" applyBorder="1" applyAlignment="1">
      <alignment horizontal="right"/>
    </xf>
    <xf numFmtId="0" fontId="9" fillId="0" borderId="20" xfId="0" applyFont="1" applyFill="1" applyBorder="1" applyAlignment="1">
      <alignment horizontal="right"/>
    </xf>
    <xf numFmtId="0" fontId="30" fillId="0" borderId="2" xfId="0" applyFont="1" applyFill="1" applyBorder="1" applyAlignment="1">
      <alignment horizontal="center" vertical="center"/>
    </xf>
    <xf numFmtId="0" fontId="4" fillId="3" borderId="59"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0" borderId="61" xfId="0" applyFont="1" applyFill="1" applyBorder="1" applyAlignment="1">
      <alignment horizontal="left" vertical="center" shrinkToFit="1"/>
    </xf>
    <xf numFmtId="0" fontId="4" fillId="0" borderId="62" xfId="0" applyFont="1" applyFill="1" applyBorder="1" applyAlignment="1">
      <alignment horizontal="left" vertical="center" shrinkToFit="1"/>
    </xf>
    <xf numFmtId="176" fontId="18" fillId="0" borderId="78" xfId="0" applyNumberFormat="1" applyFont="1" applyFill="1" applyBorder="1" applyAlignment="1">
      <alignment horizontal="right" vertical="center" shrinkToFit="1"/>
    </xf>
    <xf numFmtId="176" fontId="18" fillId="0" borderId="68" xfId="0" applyNumberFormat="1" applyFont="1" applyFill="1" applyBorder="1" applyAlignment="1">
      <alignment horizontal="right" vertical="center" shrinkToFit="1"/>
    </xf>
    <xf numFmtId="0" fontId="26" fillId="0" borderId="82" xfId="0" applyFont="1" applyFill="1" applyBorder="1" applyAlignment="1">
      <alignment horizontal="left" vertical="center" wrapText="1" shrinkToFit="1"/>
    </xf>
    <xf numFmtId="0" fontId="26" fillId="0" borderId="77" xfId="0" applyFont="1" applyFill="1" applyBorder="1" applyAlignment="1">
      <alignment horizontal="left" vertical="center" wrapText="1" shrinkToFit="1"/>
    </xf>
    <xf numFmtId="0" fontId="18" fillId="0" borderId="19" xfId="0" applyFont="1" applyFill="1" applyBorder="1" applyAlignment="1">
      <alignment horizontal="center" vertical="center" wrapText="1" shrinkToFit="1"/>
    </xf>
    <xf numFmtId="0" fontId="18" fillId="0" borderId="82" xfId="0" applyFont="1" applyFill="1" applyBorder="1" applyAlignment="1">
      <alignment horizontal="center" vertical="center" wrapText="1" shrinkToFit="1"/>
    </xf>
    <xf numFmtId="176" fontId="4" fillId="0" borderId="2" xfId="0" applyNumberFormat="1" applyFont="1" applyFill="1" applyBorder="1" applyAlignment="1">
      <alignment horizontal="left" vertical="center" wrapText="1"/>
    </xf>
    <xf numFmtId="176" fontId="4" fillId="0" borderId="159"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58" xfId="0" applyNumberFormat="1" applyFont="1" applyFill="1" applyBorder="1" applyAlignment="1">
      <alignment horizontal="left" vertical="center" wrapText="1"/>
    </xf>
    <xf numFmtId="176" fontId="4" fillId="0" borderId="70" xfId="0" applyNumberFormat="1" applyFont="1" applyFill="1" applyBorder="1" applyAlignment="1">
      <alignment horizontal="left" vertical="center" wrapText="1"/>
    </xf>
    <xf numFmtId="176" fontId="4" fillId="0" borderId="60" xfId="0" applyNumberFormat="1" applyFont="1" applyFill="1" applyBorder="1" applyAlignment="1">
      <alignment horizontal="left" vertical="center" wrapText="1"/>
    </xf>
    <xf numFmtId="0" fontId="4" fillId="3" borderId="19" xfId="0" applyFont="1" applyFill="1" applyBorder="1" applyAlignment="1">
      <alignment horizontal="center" vertical="center" wrapText="1" shrinkToFit="1"/>
    </xf>
    <xf numFmtId="0" fontId="4" fillId="3" borderId="82" xfId="0" applyFont="1" applyFill="1" applyBorder="1" applyAlignment="1">
      <alignment horizontal="center" vertical="center" wrapText="1" shrinkToFit="1"/>
    </xf>
    <xf numFmtId="0" fontId="4" fillId="3" borderId="158"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20" xfId="0" applyFont="1" applyFill="1" applyBorder="1" applyAlignment="1">
      <alignment horizontal="center" vertical="center" wrapText="1"/>
    </xf>
    <xf numFmtId="176" fontId="18" fillId="0" borderId="19" xfId="0" applyNumberFormat="1" applyFont="1" applyFill="1" applyBorder="1" applyAlignment="1">
      <alignment horizontal="right" vertical="center" shrinkToFit="1"/>
    </xf>
    <xf numFmtId="176" fontId="18" fillId="0" borderId="8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75" xfId="0" applyFont="1" applyFill="1" applyBorder="1" applyAlignment="1">
      <alignment horizontal="left" vertical="center" shrinkToFit="1"/>
    </xf>
    <xf numFmtId="0" fontId="3" fillId="0" borderId="177" xfId="0" applyFont="1" applyFill="1" applyBorder="1" applyAlignment="1">
      <alignment horizontal="left" vertical="center" shrinkToFit="1"/>
    </xf>
    <xf numFmtId="0" fontId="3" fillId="0" borderId="168" xfId="0" applyFont="1" applyFill="1" applyBorder="1" applyAlignment="1">
      <alignment horizontal="left" vertical="center" shrinkToFit="1"/>
    </xf>
    <xf numFmtId="0" fontId="3" fillId="0" borderId="169" xfId="0" applyFont="1" applyFill="1" applyBorder="1" applyAlignment="1">
      <alignment horizontal="left" vertical="center" shrinkToFit="1"/>
    </xf>
    <xf numFmtId="0" fontId="3" fillId="0" borderId="175" xfId="0" applyFont="1" applyFill="1" applyBorder="1" applyAlignment="1">
      <alignment horizontal="center" vertical="center" shrinkToFit="1"/>
    </xf>
    <xf numFmtId="0" fontId="3" fillId="0" borderId="17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71" xfId="0" applyFont="1" applyFill="1" applyBorder="1" applyAlignment="1">
      <alignment horizontal="center" vertical="center" shrinkToFit="1"/>
    </xf>
    <xf numFmtId="0" fontId="7" fillId="0" borderId="16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4" fillId="3" borderId="25"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28" xfId="0" applyFont="1" applyFill="1" applyBorder="1" applyAlignment="1">
      <alignment horizontal="center" vertical="center" wrapText="1" shrinkToFit="1"/>
    </xf>
    <xf numFmtId="0" fontId="4" fillId="3" borderId="101" xfId="0" applyFont="1" applyFill="1" applyBorder="1" applyAlignment="1">
      <alignment horizontal="center" vertical="center" wrapText="1" shrinkToFit="1"/>
    </xf>
    <xf numFmtId="0" fontId="4" fillId="3" borderId="98" xfId="0" applyFont="1" applyFill="1" applyBorder="1" applyAlignment="1">
      <alignment horizontal="center" vertical="center" wrapText="1" shrinkToFit="1"/>
    </xf>
    <xf numFmtId="0" fontId="4" fillId="3" borderId="9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98" xfId="0" applyFont="1" applyFill="1" applyBorder="1" applyAlignment="1">
      <alignment horizontal="center" vertical="center"/>
    </xf>
    <xf numFmtId="0" fontId="4" fillId="0" borderId="25" xfId="0" applyFont="1" applyFill="1" applyBorder="1" applyAlignment="1">
      <alignment vertical="center" shrinkToFit="1"/>
    </xf>
    <xf numFmtId="0" fontId="4" fillId="0" borderId="2" xfId="0" applyFont="1" applyFill="1" applyBorder="1" applyAlignment="1">
      <alignment vertical="center" shrinkToFit="1"/>
    </xf>
    <xf numFmtId="0" fontId="4" fillId="0" borderId="26" xfId="0" applyFont="1" applyFill="1" applyBorder="1" applyAlignment="1">
      <alignment vertical="center" shrinkToFit="1"/>
    </xf>
    <xf numFmtId="0" fontId="4" fillId="0" borderId="27" xfId="0" applyFont="1" applyFill="1" applyBorder="1" applyAlignment="1">
      <alignment vertical="center" shrinkToFit="1"/>
    </xf>
    <xf numFmtId="0" fontId="4" fillId="0" borderId="0" xfId="0" applyFont="1" applyFill="1" applyBorder="1" applyAlignment="1">
      <alignment vertical="center" shrinkToFit="1"/>
    </xf>
    <xf numFmtId="0" fontId="4" fillId="0" borderId="28" xfId="0" applyFont="1" applyFill="1" applyBorder="1" applyAlignment="1">
      <alignment vertical="center" shrinkToFit="1"/>
    </xf>
    <xf numFmtId="0" fontId="4" fillId="0" borderId="101" xfId="0" applyFont="1" applyFill="1" applyBorder="1" applyAlignment="1">
      <alignment vertical="center" shrinkToFit="1"/>
    </xf>
    <xf numFmtId="0" fontId="4" fillId="0" borderId="70" xfId="0" applyFont="1" applyFill="1" applyBorder="1" applyAlignment="1">
      <alignment vertical="center" shrinkToFit="1"/>
    </xf>
    <xf numFmtId="0" fontId="4" fillId="0" borderId="98" xfId="0" applyFont="1" applyFill="1" applyBorder="1" applyAlignment="1">
      <alignment vertical="center" shrinkToFit="1"/>
    </xf>
    <xf numFmtId="0" fontId="4" fillId="3" borderId="78" xfId="0" applyFont="1" applyFill="1" applyBorder="1" applyAlignment="1">
      <alignment horizontal="center" vertical="center" wrapText="1" shrinkToFit="1"/>
    </xf>
    <xf numFmtId="0" fontId="4" fillId="3" borderId="68" xfId="0" applyFont="1" applyFill="1" applyBorder="1" applyAlignment="1">
      <alignment horizontal="center" vertical="center" wrapText="1" shrinkToFit="1"/>
    </xf>
    <xf numFmtId="0" fontId="4" fillId="0" borderId="93" xfId="0" applyFont="1" applyBorder="1" applyAlignment="1">
      <alignment vertical="center" shrinkToFit="1"/>
    </xf>
    <xf numFmtId="0" fontId="7" fillId="0" borderId="123" xfId="0" applyFont="1" applyBorder="1" applyAlignment="1">
      <alignment horizontal="left" vertical="center" wrapText="1"/>
    </xf>
    <xf numFmtId="0" fontId="7" fillId="0" borderId="102" xfId="0" applyFont="1" applyBorder="1" applyAlignment="1">
      <alignment horizontal="left" vertical="center" wrapText="1"/>
    </xf>
    <xf numFmtId="0" fontId="3" fillId="0" borderId="88" xfId="0" applyFont="1" applyBorder="1" applyAlignment="1">
      <alignment horizontal="right" vertical="center"/>
    </xf>
    <xf numFmtId="181" fontId="4" fillId="3" borderId="1" xfId="0" applyNumberFormat="1" applyFont="1" applyFill="1" applyBorder="1" applyAlignment="1">
      <alignment horizontal="left" vertical="center" shrinkToFit="1"/>
    </xf>
    <xf numFmtId="0" fontId="21" fillId="0" borderId="0" xfId="0" applyFont="1" applyBorder="1" applyAlignment="1">
      <alignment horizontal="left" vertical="center" shrinkToFit="1"/>
    </xf>
    <xf numFmtId="0" fontId="4" fillId="0" borderId="70" xfId="0" applyFont="1" applyBorder="1" applyAlignment="1">
      <alignment horizontal="right" vertical="center" shrinkToFit="1"/>
    </xf>
    <xf numFmtId="0" fontId="4" fillId="3" borderId="120" xfId="0" applyFont="1" applyFill="1" applyBorder="1" applyAlignment="1">
      <alignment horizontal="center" vertical="center" wrapText="1"/>
    </xf>
    <xf numFmtId="0" fontId="4" fillId="3" borderId="121" xfId="0" applyFont="1" applyFill="1" applyBorder="1" applyAlignment="1">
      <alignment horizontal="center" vertical="center" wrapText="1"/>
    </xf>
    <xf numFmtId="0" fontId="4" fillId="3" borderId="122" xfId="0" applyFont="1" applyFill="1" applyBorder="1" applyAlignment="1">
      <alignment horizontal="center" vertical="center" wrapText="1"/>
    </xf>
    <xf numFmtId="0" fontId="4" fillId="3" borderId="15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02" xfId="0" applyFont="1" applyFill="1" applyBorder="1" applyAlignment="1">
      <alignment horizontal="center" vertical="center" wrapText="1"/>
    </xf>
    <xf numFmtId="0" fontId="4" fillId="3" borderId="153" xfId="0" applyFont="1" applyFill="1" applyBorder="1" applyAlignment="1">
      <alignment horizontal="center" vertical="center" wrapText="1"/>
    </xf>
    <xf numFmtId="0" fontId="4" fillId="3" borderId="154" xfId="0" applyFont="1" applyFill="1" applyBorder="1" applyAlignment="1">
      <alignment horizontal="center" vertical="center" wrapText="1"/>
    </xf>
    <xf numFmtId="176" fontId="36" fillId="0" borderId="17" xfId="0" applyNumberFormat="1" applyFont="1" applyBorder="1" applyAlignment="1">
      <alignment horizontal="right" vertical="center" wrapText="1"/>
    </xf>
    <xf numFmtId="176" fontId="36" fillId="0" borderId="102"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23" xfId="0" applyFont="1" applyBorder="1" applyAlignment="1">
      <alignment horizontal="right" vertical="center" wrapText="1"/>
    </xf>
    <xf numFmtId="0" fontId="14" fillId="0" borderId="124" xfId="0" applyFont="1" applyBorder="1" applyAlignment="1">
      <alignment horizontal="right" vertical="center" wrapText="1"/>
    </xf>
    <xf numFmtId="0" fontId="9" fillId="0" borderId="17" xfId="0" applyFont="1" applyBorder="1" applyAlignment="1">
      <alignment horizontal="left" vertical="center" wrapText="1"/>
    </xf>
    <xf numFmtId="0" fontId="9" fillId="0" borderId="123" xfId="0" applyFont="1" applyBorder="1" applyAlignment="1">
      <alignment horizontal="left" vertical="center" wrapText="1"/>
    </xf>
    <xf numFmtId="0" fontId="9" fillId="0" borderId="124" xfId="0" applyFont="1" applyBorder="1" applyAlignment="1">
      <alignment horizontal="left" vertical="center" wrapText="1"/>
    </xf>
    <xf numFmtId="49" fontId="4" fillId="3" borderId="3" xfId="0" applyNumberFormat="1" applyFont="1" applyFill="1" applyBorder="1" applyAlignment="1">
      <alignment horizontal="center" vertical="center" shrinkToFit="1"/>
    </xf>
    <xf numFmtId="49" fontId="4" fillId="3" borderId="53"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176" fontId="36" fillId="4" borderId="3" xfId="0" applyNumberFormat="1" applyFont="1" applyFill="1" applyBorder="1" applyAlignment="1">
      <alignment horizontal="right" vertical="center" wrapText="1"/>
    </xf>
    <xf numFmtId="176" fontId="36" fillId="4" borderId="9" xfId="0" applyNumberFormat="1" applyFont="1" applyFill="1" applyBorder="1" applyAlignment="1">
      <alignment horizontal="right" vertical="center" wrapText="1"/>
    </xf>
    <xf numFmtId="49" fontId="4" fillId="2" borderId="84"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51" xfId="0" applyNumberFormat="1" applyFont="1" applyFill="1" applyBorder="1" applyAlignment="1">
      <alignment horizontal="center" vertical="center" textRotation="255" wrapText="1"/>
    </xf>
    <xf numFmtId="176" fontId="37" fillId="0" borderId="10" xfId="0" applyNumberFormat="1" applyFont="1" applyBorder="1" applyAlignment="1">
      <alignment horizontal="right" vertical="center" wrapText="1"/>
    </xf>
    <xf numFmtId="176" fontId="37" fillId="0" borderId="7" xfId="0" applyNumberFormat="1" applyFont="1" applyBorder="1" applyAlignment="1">
      <alignment horizontal="right" vertical="center" wrapText="1"/>
    </xf>
    <xf numFmtId="0" fontId="13" fillId="0" borderId="10" xfId="0" applyFont="1" applyBorder="1" applyAlignment="1">
      <alignment horizontal="left" vertical="center" wrapText="1"/>
    </xf>
    <xf numFmtId="0" fontId="13" fillId="0" borderId="39" xfId="0" applyFont="1" applyBorder="1" applyAlignment="1">
      <alignment horizontal="left" vertical="center" wrapText="1"/>
    </xf>
    <xf numFmtId="0" fontId="13" fillId="0" borderId="138" xfId="0" applyFont="1" applyBorder="1" applyAlignment="1">
      <alignment horizontal="left" vertical="center" wrapText="1"/>
    </xf>
    <xf numFmtId="176" fontId="37" fillId="0" borderId="140" xfId="0" applyNumberFormat="1" applyFont="1" applyBorder="1" applyAlignment="1">
      <alignment horizontal="right" vertical="center" wrapText="1"/>
    </xf>
    <xf numFmtId="176" fontId="37" fillId="0" borderId="21" xfId="0" applyNumberFormat="1" applyFont="1" applyBorder="1" applyAlignment="1">
      <alignment horizontal="right" vertical="center" wrapText="1"/>
    </xf>
    <xf numFmtId="0" fontId="13" fillId="0" borderId="11" xfId="0" applyFont="1" applyBorder="1" applyAlignment="1">
      <alignment horizontal="left" vertical="center" wrapText="1"/>
    </xf>
    <xf numFmtId="0" fontId="13" fillId="0" borderId="38" xfId="0" applyFont="1" applyBorder="1" applyAlignment="1">
      <alignment horizontal="left" vertical="center" wrapText="1"/>
    </xf>
    <xf numFmtId="0" fontId="13" fillId="0" borderId="139" xfId="0" applyFont="1" applyBorder="1" applyAlignment="1">
      <alignment horizontal="left" vertical="center" wrapText="1"/>
    </xf>
    <xf numFmtId="176" fontId="37" fillId="0" borderId="11" xfId="0" applyNumberFormat="1" applyFont="1" applyBorder="1" applyAlignment="1">
      <alignment horizontal="right" vertical="center" wrapText="1"/>
    </xf>
    <xf numFmtId="176" fontId="37" fillId="0" borderId="8" xfId="0" applyNumberFormat="1" applyFont="1" applyBorder="1" applyAlignment="1">
      <alignment horizontal="right" vertical="center" wrapText="1"/>
    </xf>
    <xf numFmtId="176" fontId="37" fillId="0" borderId="147" xfId="0" applyNumberFormat="1" applyFont="1" applyBorder="1" applyAlignment="1">
      <alignment horizontal="right" vertical="center" wrapText="1"/>
    </xf>
    <xf numFmtId="176" fontId="11" fillId="0" borderId="148" xfId="0" applyNumberFormat="1" applyFont="1" applyBorder="1" applyAlignment="1">
      <alignment horizontal="right" vertical="center" wrapText="1"/>
    </xf>
    <xf numFmtId="0" fontId="13" fillId="0" borderId="147" xfId="0" applyFont="1" applyBorder="1" applyAlignment="1">
      <alignment horizontal="left" vertical="center" wrapText="1"/>
    </xf>
    <xf numFmtId="0" fontId="4" fillId="0" borderId="149" xfId="0" applyFont="1" applyBorder="1" applyAlignment="1">
      <alignment horizontal="left" vertical="center" wrapText="1"/>
    </xf>
    <xf numFmtId="0" fontId="4" fillId="0" borderId="150" xfId="0" applyFont="1" applyBorder="1" applyAlignment="1">
      <alignment horizontal="left" vertical="center" wrapText="1"/>
    </xf>
    <xf numFmtId="0" fontId="3" fillId="0" borderId="0" xfId="0" applyFont="1" applyAlignment="1">
      <alignment vertical="center" shrinkToFit="1"/>
    </xf>
    <xf numFmtId="0" fontId="13" fillId="0" borderId="117" xfId="0" applyFont="1" applyBorder="1" applyAlignment="1">
      <alignment horizontal="left" vertical="center" wrapText="1"/>
    </xf>
    <xf numFmtId="0" fontId="13" fillId="0" borderId="118" xfId="0" applyFont="1" applyBorder="1" applyAlignment="1">
      <alignment horizontal="left" vertical="center" wrapText="1"/>
    </xf>
    <xf numFmtId="0" fontId="13" fillId="0" borderId="119" xfId="0" applyFont="1" applyBorder="1" applyAlignment="1">
      <alignment horizontal="left" vertical="center" wrapText="1"/>
    </xf>
    <xf numFmtId="0" fontId="13" fillId="0" borderId="127" xfId="0" applyFont="1" applyBorder="1" applyAlignment="1">
      <alignment horizontal="left" vertical="center" wrapText="1"/>
    </xf>
    <xf numFmtId="0" fontId="13" fillId="0" borderId="128" xfId="0" applyFont="1" applyBorder="1" applyAlignment="1">
      <alignment horizontal="left" vertical="center" wrapText="1"/>
    </xf>
    <xf numFmtId="0" fontId="13" fillId="0" borderId="129" xfId="0" applyFont="1" applyBorder="1" applyAlignment="1">
      <alignment horizontal="left" vertical="center" wrapText="1"/>
    </xf>
    <xf numFmtId="0" fontId="7" fillId="3" borderId="130"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109" xfId="0" applyFont="1" applyFill="1" applyBorder="1" applyAlignment="1">
      <alignment horizontal="center" vertical="center"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3" xfId="0" applyFont="1" applyBorder="1" applyAlignment="1">
      <alignment horizontal="center" vertical="center" wrapText="1"/>
    </xf>
    <xf numFmtId="0" fontId="3" fillId="0" borderId="61" xfId="0" applyFont="1" applyBorder="1" applyAlignment="1">
      <alignment horizontal="left" vertical="center" shrinkToFit="1"/>
    </xf>
    <xf numFmtId="0" fontId="3" fillId="0" borderId="0" xfId="0" applyFont="1" applyBorder="1" applyAlignment="1">
      <alignment horizontal="left" vertical="center" shrinkToFi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7" fillId="0" borderId="125" xfId="0" applyFont="1" applyFill="1" applyBorder="1" applyAlignment="1">
      <alignment horizontal="center" vertical="center" textRotation="255" wrapText="1"/>
    </xf>
    <xf numFmtId="0" fontId="7" fillId="0" borderId="126" xfId="0" applyFont="1" applyFill="1" applyBorder="1" applyAlignment="1">
      <alignment horizontal="center" vertical="center" textRotation="255" wrapText="1"/>
    </xf>
    <xf numFmtId="0" fontId="13" fillId="0" borderId="134" xfId="0" applyFont="1" applyBorder="1" applyAlignment="1">
      <alignment horizontal="left" vertical="center" wrapText="1"/>
    </xf>
    <xf numFmtId="0" fontId="13" fillId="0" borderId="135" xfId="0" applyFont="1" applyBorder="1" applyAlignment="1">
      <alignment horizontal="left" vertical="center" wrapText="1"/>
    </xf>
    <xf numFmtId="0" fontId="13" fillId="0" borderId="136" xfId="0" applyFont="1" applyBorder="1" applyAlignment="1">
      <alignment horizontal="left" vertical="center" wrapText="1"/>
    </xf>
    <xf numFmtId="49" fontId="4" fillId="2" borderId="137" xfId="0" applyNumberFormat="1" applyFont="1" applyFill="1" applyBorder="1" applyAlignment="1">
      <alignment horizontal="center" vertical="center" textRotation="255" wrapText="1"/>
    </xf>
    <xf numFmtId="49" fontId="4" fillId="2" borderId="112" xfId="0" applyNumberFormat="1" applyFont="1" applyFill="1" applyBorder="1" applyAlignment="1">
      <alignment horizontal="center" vertical="center" textRotation="255" wrapText="1"/>
    </xf>
    <xf numFmtId="49" fontId="4" fillId="2" borderId="113" xfId="0" applyNumberFormat="1" applyFont="1" applyFill="1" applyBorder="1" applyAlignment="1">
      <alignment horizontal="center" vertical="center" textRotation="255" wrapTex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138"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39" xfId="0" applyFont="1" applyBorder="1" applyAlignment="1">
      <alignment horizontal="left" vertical="center" shrinkToFit="1"/>
    </xf>
    <xf numFmtId="0" fontId="13" fillId="0" borderId="114" xfId="0" applyFont="1" applyBorder="1" applyAlignment="1">
      <alignment horizontal="left" vertical="center" wrapText="1"/>
    </xf>
    <xf numFmtId="0" fontId="13" fillId="0" borderId="115" xfId="0" applyFont="1" applyBorder="1" applyAlignment="1">
      <alignment horizontal="left" vertical="center" wrapText="1"/>
    </xf>
    <xf numFmtId="0" fontId="13" fillId="0" borderId="116" xfId="0" applyFont="1" applyBorder="1" applyAlignment="1">
      <alignment horizontal="left" vertical="center" wrapText="1"/>
    </xf>
    <xf numFmtId="0" fontId="33" fillId="0" borderId="109" xfId="0" applyFont="1" applyBorder="1" applyAlignment="1">
      <alignment horizontal="left" vertical="top" wrapText="1"/>
    </xf>
    <xf numFmtId="0" fontId="33" fillId="0" borderId="110" xfId="0" applyFont="1" applyBorder="1" applyAlignment="1">
      <alignment horizontal="left" vertical="top" wrapText="1"/>
    </xf>
    <xf numFmtId="0" fontId="33" fillId="0" borderId="111" xfId="0" applyFont="1" applyBorder="1" applyAlignment="1">
      <alignment horizontal="left" vertical="top" wrapText="1"/>
    </xf>
    <xf numFmtId="0" fontId="23" fillId="0" borderId="3" xfId="0" applyFont="1" applyBorder="1" applyAlignment="1">
      <alignment horizontal="right" vertical="top" wrapText="1"/>
    </xf>
    <xf numFmtId="0" fontId="23" fillId="0" borderId="53" xfId="0" applyFont="1" applyBorder="1" applyAlignment="1">
      <alignment horizontal="right" vertical="top" wrapText="1"/>
    </xf>
    <xf numFmtId="0" fontId="23" fillId="0" borderId="4" xfId="0" applyFont="1" applyBorder="1" applyAlignment="1">
      <alignment horizontal="right" vertical="top" wrapText="1"/>
    </xf>
    <xf numFmtId="0" fontId="4" fillId="0" borderId="112" xfId="0" applyFont="1" applyBorder="1" applyAlignment="1">
      <alignment horizontal="center" vertical="center" textRotation="255" wrapText="1"/>
    </xf>
    <xf numFmtId="0" fontId="4" fillId="0" borderId="113" xfId="0" applyFont="1" applyBorder="1" applyAlignment="1">
      <alignment horizontal="center" vertical="center" textRotation="255" wrapText="1"/>
    </xf>
    <xf numFmtId="176" fontId="36" fillId="0" borderId="140" xfId="0" applyNumberFormat="1" applyFont="1" applyBorder="1" applyAlignment="1">
      <alignment horizontal="right" vertical="center" wrapText="1"/>
    </xf>
    <xf numFmtId="176" fontId="36" fillId="0" borderId="21" xfId="0" applyNumberFormat="1" applyFont="1" applyBorder="1" applyAlignment="1">
      <alignment horizontal="right" vertical="center" wrapText="1"/>
    </xf>
    <xf numFmtId="0" fontId="23" fillId="0" borderId="141" xfId="0" applyFont="1" applyBorder="1" applyAlignment="1">
      <alignment horizontal="right" vertical="top" wrapText="1"/>
    </xf>
    <xf numFmtId="0" fontId="23" fillId="0" borderId="142" xfId="0" applyFont="1" applyBorder="1" applyAlignment="1">
      <alignment horizontal="right" vertical="top" wrapText="1"/>
    </xf>
    <xf numFmtId="0" fontId="23" fillId="0" borderId="143" xfId="0" applyFont="1" applyBorder="1" applyAlignment="1">
      <alignment horizontal="right" vertical="top" wrapText="1"/>
    </xf>
    <xf numFmtId="0" fontId="7" fillId="3" borderId="144" xfId="0" applyFont="1" applyFill="1" applyBorder="1" applyAlignment="1">
      <alignment horizontal="center" vertical="center" wrapText="1"/>
    </xf>
    <xf numFmtId="0" fontId="7" fillId="3" borderId="110" xfId="0" applyFont="1" applyFill="1" applyBorder="1" applyAlignment="1">
      <alignment horizontal="center" vertical="center" wrapText="1"/>
    </xf>
    <xf numFmtId="176" fontId="36" fillId="4" borderId="109" xfId="0" applyNumberFormat="1" applyFont="1" applyFill="1" applyBorder="1" applyAlignment="1">
      <alignment horizontal="right" vertical="center" wrapText="1"/>
    </xf>
    <xf numFmtId="176" fontId="36" fillId="4" borderId="44" xfId="0" applyNumberFormat="1" applyFont="1" applyFill="1" applyBorder="1" applyAlignment="1">
      <alignment horizontal="right" vertical="center" wrapText="1"/>
    </xf>
    <xf numFmtId="0" fontId="7" fillId="0" borderId="145" xfId="0" applyFont="1" applyFill="1" applyBorder="1" applyAlignment="1">
      <alignment horizontal="center" vertical="center" textRotation="255" wrapText="1"/>
    </xf>
    <xf numFmtId="0" fontId="7" fillId="0" borderId="146" xfId="0" applyFont="1" applyFill="1" applyBorder="1" applyAlignment="1">
      <alignment horizontal="center" vertical="center" textRotation="255" wrapText="1"/>
    </xf>
    <xf numFmtId="0" fontId="13" fillId="0" borderId="3"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88" xfId="0" applyFont="1" applyBorder="1" applyAlignment="1">
      <alignment horizontal="right" vertical="center"/>
    </xf>
    <xf numFmtId="0" fontId="34" fillId="0" borderId="88" xfId="0" applyFont="1" applyBorder="1" applyAlignment="1">
      <alignment horizontal="left" vertical="distributed" wrapText="1"/>
    </xf>
    <xf numFmtId="0" fontId="10" fillId="0" borderId="0" xfId="0" applyFont="1" applyFill="1" applyAlignment="1">
      <alignment horizontal="center" vertical="center"/>
    </xf>
    <xf numFmtId="0" fontId="3" fillId="0" borderId="0" xfId="0" applyFont="1" applyAlignment="1">
      <alignment horizontal="right" vertical="center"/>
    </xf>
    <xf numFmtId="181" fontId="3" fillId="3" borderId="1" xfId="0" applyNumberFormat="1" applyFont="1" applyFill="1" applyBorder="1" applyAlignment="1">
      <alignment horizontal="left" vertical="center" shrinkToFit="1"/>
    </xf>
    <xf numFmtId="0" fontId="4" fillId="0" borderId="78" xfId="0" applyFont="1" applyBorder="1" applyAlignment="1">
      <alignment vertical="center" wrapText="1"/>
    </xf>
    <xf numFmtId="0" fontId="4" fillId="0" borderId="68" xfId="0" applyFont="1" applyBorder="1" applyAlignment="1">
      <alignment vertical="center" wrapText="1"/>
    </xf>
    <xf numFmtId="0" fontId="4" fillId="0" borderId="56"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 xfId="0" applyFont="1" applyFill="1" applyBorder="1" applyAlignment="1">
      <alignment horizontal="center" vertical="center" wrapText="1" shrinkToFit="1"/>
    </xf>
    <xf numFmtId="0" fontId="31" fillId="0" borderId="27" xfId="0" applyFont="1" applyFill="1" applyBorder="1" applyAlignment="1">
      <alignment horizontal="center" vertical="center" wrapText="1" shrinkToFit="1"/>
    </xf>
    <xf numFmtId="0" fontId="31" fillId="0" borderId="28" xfId="0" applyFont="1" applyFill="1" applyBorder="1" applyAlignment="1">
      <alignment horizontal="center" vertical="center" wrapText="1" shrinkToFit="1"/>
    </xf>
    <xf numFmtId="0" fontId="31" fillId="0" borderId="29" xfId="0" applyFont="1" applyFill="1" applyBorder="1" applyAlignment="1">
      <alignment horizontal="center" vertical="center" wrapText="1" shrinkToFit="1"/>
    </xf>
    <xf numFmtId="0" fontId="31" fillId="0" borderId="30" xfId="0" applyFont="1" applyFill="1" applyBorder="1" applyAlignment="1">
      <alignment horizontal="center" vertical="center" wrapText="1" shrinkToFit="1"/>
    </xf>
    <xf numFmtId="0" fontId="31" fillId="0" borderId="8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88" xfId="0" applyFont="1" applyFill="1" applyBorder="1" applyAlignment="1">
      <alignment horizontal="left" vertical="center"/>
    </xf>
    <xf numFmtId="0" fontId="31" fillId="0" borderId="88" xfId="0" applyFont="1" applyFill="1" applyBorder="1" applyAlignment="1">
      <alignment horizontal="center" vertical="center"/>
    </xf>
    <xf numFmtId="0" fontId="3" fillId="0" borderId="147" xfId="0" applyFont="1" applyBorder="1" applyAlignment="1">
      <alignment horizontal="center" vertical="center"/>
    </xf>
    <xf numFmtId="0" fontId="3" fillId="0" borderId="149"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88" xfId="0" applyFont="1" applyBorder="1" applyAlignment="1">
      <alignment horizontal="center" vertical="center"/>
    </xf>
    <xf numFmtId="0" fontId="35" fillId="0" borderId="0" xfId="0" applyFont="1" applyFill="1" applyBorder="1" applyAlignment="1">
      <alignment horizontal="right" vertical="center" wrapText="1" shrinkToFit="1"/>
    </xf>
    <xf numFmtId="0" fontId="35" fillId="0" borderId="88" xfId="0" applyFont="1" applyFill="1" applyBorder="1" applyAlignment="1">
      <alignment horizontal="right" vertical="center" wrapText="1" shrinkToFit="1"/>
    </xf>
    <xf numFmtId="0" fontId="31" fillId="0" borderId="0" xfId="0" applyFont="1" applyFill="1" applyBorder="1" applyAlignment="1">
      <alignment horizontal="left" vertical="center" wrapText="1" shrinkToFit="1"/>
    </xf>
    <xf numFmtId="0" fontId="31" fillId="0" borderId="58" xfId="0" applyFont="1" applyFill="1" applyBorder="1" applyAlignment="1">
      <alignment horizontal="left" vertical="center" wrapText="1" shrinkToFit="1"/>
    </xf>
    <xf numFmtId="0" fontId="31" fillId="0" borderId="88" xfId="0" applyFont="1" applyFill="1" applyBorder="1" applyAlignment="1">
      <alignment horizontal="left" vertical="center" wrapText="1" shrinkToFit="1"/>
    </xf>
    <xf numFmtId="0" fontId="31" fillId="0" borderId="89" xfId="0" applyFont="1" applyFill="1" applyBorder="1" applyAlignment="1">
      <alignment horizontal="left" vertical="center" wrapText="1" shrinkToFit="1"/>
    </xf>
    <xf numFmtId="0" fontId="31" fillId="0" borderId="1" xfId="0" applyFont="1" applyFill="1" applyBorder="1" applyAlignment="1">
      <alignment horizontal="center" vertical="center" wrapText="1"/>
    </xf>
    <xf numFmtId="176" fontId="35" fillId="0" borderId="19" xfId="0" applyNumberFormat="1" applyFont="1" applyFill="1" applyBorder="1" applyAlignment="1">
      <alignment horizontal="center" vertical="center" shrinkToFit="1"/>
    </xf>
    <xf numFmtId="176" fontId="35" fillId="0" borderId="82" xfId="0" applyNumberFormat="1" applyFont="1" applyFill="1" applyBorder="1" applyAlignment="1">
      <alignment horizontal="center" vertical="center" shrinkToFi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159" xfId="0" applyFont="1" applyBorder="1" applyAlignment="1">
      <alignment horizontal="center" vertical="center"/>
    </xf>
    <xf numFmtId="0" fontId="31" fillId="0" borderId="27"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28" xfId="0" applyFont="1" applyFill="1" applyBorder="1" applyAlignment="1">
      <alignment horizontal="right" vertical="center"/>
    </xf>
    <xf numFmtId="0" fontId="31" fillId="0" borderId="30" xfId="0" applyFont="1" applyFill="1" applyBorder="1" applyAlignment="1">
      <alignment horizontal="right" vertical="center"/>
    </xf>
    <xf numFmtId="0" fontId="31" fillId="0" borderId="26" xfId="0" applyFont="1" applyFill="1" applyBorder="1" applyAlignment="1">
      <alignment horizontal="right" vertical="center"/>
    </xf>
    <xf numFmtId="0" fontId="31" fillId="0" borderId="1" xfId="0" applyFont="1" applyFill="1" applyBorder="1" applyAlignment="1">
      <alignment horizontal="center" vertical="center" shrinkToFit="1"/>
    </xf>
    <xf numFmtId="0" fontId="31" fillId="0" borderId="22" xfId="0" applyFont="1" applyFill="1" applyBorder="1" applyAlignment="1">
      <alignment horizontal="center" vertical="center" shrinkToFit="1"/>
    </xf>
    <xf numFmtId="0" fontId="4" fillId="0" borderId="8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4" fillId="0" borderId="88" xfId="0" applyFont="1" applyBorder="1" applyAlignment="1">
      <alignment horizontal="center" vertical="center"/>
    </xf>
    <xf numFmtId="0" fontId="4" fillId="0" borderId="89" xfId="0" applyFont="1" applyFill="1" applyBorder="1" applyAlignment="1">
      <alignment horizontal="center" vertical="center" shrinkToFit="1"/>
    </xf>
    <xf numFmtId="181" fontId="3" fillId="3" borderId="25" xfId="0" applyNumberFormat="1" applyFont="1" applyFill="1" applyBorder="1" applyAlignment="1">
      <alignment horizontal="left" vertical="center" shrinkToFit="1"/>
    </xf>
    <xf numFmtId="181" fontId="3" fillId="3" borderId="2" xfId="0" applyNumberFormat="1" applyFont="1" applyFill="1" applyBorder="1" applyAlignment="1">
      <alignment horizontal="left" vertical="center" shrinkToFit="1"/>
    </xf>
    <xf numFmtId="181" fontId="3" fillId="3" borderId="95" xfId="0" applyNumberFormat="1" applyFont="1" applyFill="1" applyBorder="1" applyAlignment="1">
      <alignment horizontal="left" vertical="center" shrinkToFit="1"/>
    </xf>
    <xf numFmtId="181" fontId="3" fillId="3" borderId="79" xfId="0" applyNumberFormat="1" applyFont="1" applyFill="1" applyBorder="1" applyAlignment="1">
      <alignment horizontal="left" vertical="center" shrinkToFit="1"/>
    </xf>
    <xf numFmtId="0" fontId="4" fillId="0" borderId="93"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93" xfId="0" applyFont="1" applyFill="1" applyBorder="1" applyAlignment="1">
      <alignment horizontal="right" vertical="center" shrinkToFit="1"/>
    </xf>
    <xf numFmtId="0" fontId="4" fillId="0" borderId="157"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15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1" fillId="0" borderId="155" xfId="0" applyFont="1" applyFill="1" applyBorder="1" applyAlignment="1">
      <alignment horizontal="center" vertical="center" wrapText="1"/>
    </xf>
    <xf numFmtId="0" fontId="4" fillId="0" borderId="18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0" borderId="123" xfId="0" applyFont="1" applyFill="1" applyBorder="1" applyAlignment="1">
      <alignment vertical="center"/>
    </xf>
    <xf numFmtId="0" fontId="4" fillId="0" borderId="0" xfId="0" applyFont="1" applyFill="1" applyBorder="1" applyAlignment="1">
      <alignment horizontal="center" vertical="center"/>
    </xf>
    <xf numFmtId="0" fontId="4" fillId="0" borderId="70" xfId="0" applyFont="1" applyFill="1" applyBorder="1" applyAlignment="1">
      <alignment horizontal="center" vertical="center"/>
    </xf>
    <xf numFmtId="0" fontId="31" fillId="0" borderId="97"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4" fillId="0" borderId="82"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62"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5" xfId="0" applyFont="1" applyFill="1" applyBorder="1" applyAlignment="1">
      <alignment horizontal="center" vertical="center"/>
    </xf>
    <xf numFmtId="0" fontId="31" fillId="0" borderId="2" xfId="0" applyFont="1" applyFill="1" applyBorder="1" applyAlignment="1">
      <alignment horizontal="left" vertical="center" shrinkToFit="1"/>
    </xf>
    <xf numFmtId="0" fontId="31" fillId="0" borderId="0"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25240D44-B658-45E8-B765-31D06978CCEE}"/>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155575</xdr:colOff>
      <xdr:row>4</xdr:row>
      <xdr:rowOff>371475</xdr:rowOff>
    </xdr:from>
    <xdr:to>
      <xdr:col>15</xdr:col>
      <xdr:colOff>351366</xdr:colOff>
      <xdr:row>9</xdr:row>
      <xdr:rowOff>95250</xdr:rowOff>
    </xdr:to>
    <xdr:sp macro="" textlink="">
      <xdr:nvSpPr>
        <xdr:cNvPr id="3" name="テキスト ボックス 2">
          <a:extLst>
            <a:ext uri="{FF2B5EF4-FFF2-40B4-BE49-F238E27FC236}">
              <a16:creationId xmlns:a16="http://schemas.microsoft.com/office/drawing/2014/main" id="{8CBFC7F6-E718-49EF-9280-593425C65FC6}"/>
            </a:ext>
          </a:extLst>
        </xdr:cNvPr>
        <xdr:cNvSpPr txBox="1"/>
      </xdr:nvSpPr>
      <xdr:spPr>
        <a:xfrm>
          <a:off x="7956550" y="1381125"/>
          <a:ext cx="4072466" cy="1676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127000</xdr:colOff>
      <xdr:row>0</xdr:row>
      <xdr:rowOff>152400</xdr:rowOff>
    </xdr:from>
    <xdr:to>
      <xdr:col>15</xdr:col>
      <xdr:colOff>26459</xdr:colOff>
      <xdr:row>4</xdr:row>
      <xdr:rowOff>34925</xdr:rowOff>
    </xdr:to>
    <xdr:sp macro="" textlink="">
      <xdr:nvSpPr>
        <xdr:cNvPr id="2" name="左矢印 1">
          <a:extLst>
            <a:ext uri="{FF2B5EF4-FFF2-40B4-BE49-F238E27FC236}">
              <a16:creationId xmlns:a16="http://schemas.microsoft.com/office/drawing/2014/main" id="{5563255E-D2AC-4F5E-AD3D-5B8D7BE606E5}"/>
            </a:ext>
          </a:extLst>
        </xdr:cNvPr>
        <xdr:cNvSpPr/>
      </xdr:nvSpPr>
      <xdr:spPr>
        <a:xfrm>
          <a:off x="9105900" y="152400"/>
          <a:ext cx="3772959" cy="631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161925</xdr:colOff>
      <xdr:row>0</xdr:row>
      <xdr:rowOff>85725</xdr:rowOff>
    </xdr:from>
    <xdr:to>
      <xdr:col>25</xdr:col>
      <xdr:colOff>296334</xdr:colOff>
      <xdr:row>2</xdr:row>
      <xdr:rowOff>165100</xdr:rowOff>
    </xdr:to>
    <xdr:sp macro="" textlink="">
      <xdr:nvSpPr>
        <xdr:cNvPr id="2" name="左矢印 1">
          <a:extLst>
            <a:ext uri="{FF2B5EF4-FFF2-40B4-BE49-F238E27FC236}">
              <a16:creationId xmlns:a16="http://schemas.microsoft.com/office/drawing/2014/main" id="{E5FF06D3-03AF-4644-B8E2-74CDE3A837C3}"/>
            </a:ext>
          </a:extLst>
        </xdr:cNvPr>
        <xdr:cNvSpPr/>
      </xdr:nvSpPr>
      <xdr:spPr>
        <a:xfrm>
          <a:off x="8496300" y="85725"/>
          <a:ext cx="3772959" cy="631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view="pageBreakPreview" zoomScaleNormal="100" zoomScaleSheetLayoutView="100" workbookViewId="0">
      <selection activeCell="F11" sqref="F11:I11"/>
    </sheetView>
  </sheetViews>
  <sheetFormatPr defaultRowHeight="13.5" x14ac:dyDescent="0.15"/>
  <cols>
    <col min="1" max="1" width="4" style="1" customWidth="1"/>
    <col min="2" max="2" width="6.125" style="1" customWidth="1"/>
    <col min="3" max="3" width="3" style="1" customWidth="1"/>
    <col min="4" max="4" width="7" style="1" customWidth="1"/>
    <col min="5" max="5" width="7.25" style="1" customWidth="1"/>
    <col min="6" max="6" width="2.75" style="1" customWidth="1"/>
    <col min="7" max="7" width="12.125" style="1" customWidth="1"/>
    <col min="8" max="8" width="3.375" style="1" customWidth="1"/>
    <col min="9" max="9" width="8.625" style="1" customWidth="1"/>
    <col min="10" max="12" width="6.125" style="1" customWidth="1"/>
    <col min="13" max="13" width="7.25" style="1" customWidth="1"/>
    <col min="14" max="17" width="6.125" style="1" customWidth="1"/>
    <col min="18" max="16384" width="9" style="1"/>
  </cols>
  <sheetData>
    <row r="1" spans="1:17" ht="18" customHeight="1" thickBot="1" x14ac:dyDescent="0.2">
      <c r="B1" s="6"/>
      <c r="Q1" s="5" t="s">
        <v>139</v>
      </c>
    </row>
    <row r="2" spans="1:17" ht="27.75" customHeight="1" thickBot="1" x14ac:dyDescent="0.2">
      <c r="A2" s="251" t="s">
        <v>111</v>
      </c>
      <c r="B2" s="252"/>
      <c r="C2" s="307"/>
      <c r="D2" s="308"/>
      <c r="E2" s="308"/>
      <c r="F2" s="308"/>
      <c r="G2" s="309"/>
      <c r="H2" s="135"/>
      <c r="I2" s="136" t="s">
        <v>26</v>
      </c>
      <c r="J2" s="265"/>
      <c r="K2" s="266"/>
      <c r="L2" s="267" t="s">
        <v>4</v>
      </c>
      <c r="M2" s="268"/>
      <c r="N2" s="269" t="s">
        <v>6</v>
      </c>
      <c r="O2" s="270"/>
      <c r="P2" s="270"/>
      <c r="Q2" s="271"/>
    </row>
    <row r="3" spans="1:17" ht="27.75" customHeight="1" thickBot="1" x14ac:dyDescent="0.2">
      <c r="A3" s="256" t="s">
        <v>112</v>
      </c>
      <c r="B3" s="257"/>
      <c r="C3" s="307"/>
      <c r="D3" s="308"/>
      <c r="E3" s="308"/>
      <c r="F3" s="308"/>
      <c r="G3" s="309"/>
      <c r="H3" s="137"/>
      <c r="I3" s="127"/>
      <c r="J3" s="119"/>
      <c r="K3" s="119"/>
      <c r="L3" s="272"/>
      <c r="M3" s="272"/>
      <c r="N3" s="120"/>
      <c r="O3" s="120"/>
      <c r="P3" s="245"/>
      <c r="Q3" s="245"/>
    </row>
    <row r="4" spans="1:17" ht="5.25" customHeight="1" x14ac:dyDescent="0.15">
      <c r="M4" s="113"/>
      <c r="N4" s="197"/>
      <c r="O4" s="197"/>
      <c r="P4" s="198"/>
      <c r="Q4" s="198"/>
    </row>
    <row r="5" spans="1:17" ht="32.25" customHeight="1" x14ac:dyDescent="0.15">
      <c r="A5" s="199" t="s">
        <v>119</v>
      </c>
      <c r="B5" s="200"/>
      <c r="C5" s="200"/>
      <c r="D5" s="200"/>
      <c r="E5" s="200"/>
      <c r="F5" s="200"/>
      <c r="G5" s="200"/>
      <c r="H5" s="200"/>
      <c r="I5" s="200"/>
      <c r="J5" s="200"/>
      <c r="K5" s="200"/>
      <c r="L5" s="200"/>
      <c r="M5" s="200"/>
      <c r="N5" s="200"/>
      <c r="O5" s="200"/>
      <c r="P5" s="200"/>
      <c r="Q5" s="200"/>
    </row>
    <row r="6" spans="1:17" ht="4.5" customHeight="1" x14ac:dyDescent="0.15">
      <c r="C6" s="2"/>
      <c r="D6" s="3"/>
      <c r="E6" s="3"/>
      <c r="F6" s="3"/>
      <c r="G6" s="3"/>
      <c r="H6" s="3"/>
      <c r="I6" s="3"/>
      <c r="J6" s="3"/>
      <c r="K6" s="3"/>
      <c r="L6" s="3"/>
      <c r="M6" s="3"/>
      <c r="N6" s="3"/>
      <c r="O6" s="3"/>
      <c r="P6" s="3"/>
      <c r="Q6" s="3"/>
    </row>
    <row r="7" spans="1:17" ht="18.75" customHeight="1" x14ac:dyDescent="0.15">
      <c r="A7" s="64" t="s">
        <v>149</v>
      </c>
      <c r="B7" s="64"/>
      <c r="C7" s="64"/>
      <c r="D7" s="64"/>
      <c r="E7" s="64"/>
      <c r="F7" s="64"/>
      <c r="G7" s="64"/>
      <c r="H7" s="64"/>
      <c r="I7" s="64"/>
      <c r="J7" s="64"/>
      <c r="K7" s="65" t="s">
        <v>189</v>
      </c>
      <c r="L7" s="65"/>
      <c r="M7" s="160" t="s">
        <v>188</v>
      </c>
      <c r="N7" s="160"/>
      <c r="O7" s="160" t="s">
        <v>187</v>
      </c>
      <c r="P7" s="160"/>
      <c r="Q7" s="160" t="s">
        <v>186</v>
      </c>
    </row>
    <row r="8" spans="1:17" ht="18.75" customHeight="1" thickBot="1" x14ac:dyDescent="0.2">
      <c r="A8" s="201" t="s">
        <v>120</v>
      </c>
      <c r="B8" s="202"/>
      <c r="C8" s="202"/>
      <c r="D8" s="202"/>
      <c r="E8" s="202"/>
      <c r="F8" s="202"/>
      <c r="G8" s="202"/>
      <c r="H8" s="202"/>
      <c r="I8" s="202"/>
      <c r="J8" s="202"/>
      <c r="K8" s="202"/>
      <c r="L8" s="202"/>
      <c r="M8" s="202"/>
      <c r="N8" s="202"/>
      <c r="O8" s="202"/>
      <c r="P8" s="202"/>
      <c r="Q8" s="202"/>
    </row>
    <row r="9" spans="1:17" ht="17.25" customHeight="1" x14ac:dyDescent="0.15">
      <c r="A9" s="203" t="s">
        <v>12</v>
      </c>
      <c r="B9" s="229" t="s">
        <v>2</v>
      </c>
      <c r="C9" s="230"/>
      <c r="D9" s="230"/>
      <c r="E9" s="231"/>
      <c r="F9" s="221"/>
      <c r="G9" s="222"/>
      <c r="H9" s="222"/>
      <c r="I9" s="222"/>
      <c r="J9" s="222"/>
      <c r="K9" s="222"/>
      <c r="L9" s="222"/>
      <c r="M9" s="222"/>
      <c r="N9" s="222"/>
      <c r="O9" s="222"/>
      <c r="P9" s="222"/>
      <c r="Q9" s="258"/>
    </row>
    <row r="10" spans="1:17" ht="42.75" customHeight="1" thickBot="1" x14ac:dyDescent="0.2">
      <c r="A10" s="204"/>
      <c r="B10" s="259" t="s">
        <v>11</v>
      </c>
      <c r="C10" s="260"/>
      <c r="D10" s="260"/>
      <c r="E10" s="261"/>
      <c r="F10" s="262"/>
      <c r="G10" s="263"/>
      <c r="H10" s="263"/>
      <c r="I10" s="263"/>
      <c r="J10" s="263"/>
      <c r="K10" s="263"/>
      <c r="L10" s="263"/>
      <c r="M10" s="263"/>
      <c r="N10" s="263"/>
      <c r="O10" s="263"/>
      <c r="P10" s="263"/>
      <c r="Q10" s="264"/>
    </row>
    <row r="11" spans="1:17" ht="18" customHeight="1" x14ac:dyDescent="0.15">
      <c r="A11" s="204"/>
      <c r="B11" s="229" t="s">
        <v>13</v>
      </c>
      <c r="C11" s="230"/>
      <c r="D11" s="230"/>
      <c r="E11" s="231"/>
      <c r="F11" s="221"/>
      <c r="G11" s="222"/>
      <c r="H11" s="222"/>
      <c r="I11" s="222"/>
      <c r="J11" s="234" t="s">
        <v>84</v>
      </c>
      <c r="K11" s="126" t="s">
        <v>8</v>
      </c>
      <c r="L11" s="276"/>
      <c r="M11" s="276"/>
      <c r="N11" s="276"/>
      <c r="O11" s="276"/>
      <c r="P11" s="276"/>
      <c r="Q11" s="277"/>
    </row>
    <row r="12" spans="1:17" ht="22.5" customHeight="1" x14ac:dyDescent="0.15">
      <c r="A12" s="204"/>
      <c r="B12" s="316" t="s">
        <v>83</v>
      </c>
      <c r="C12" s="317"/>
      <c r="D12" s="317"/>
      <c r="E12" s="318"/>
      <c r="F12" s="325"/>
      <c r="G12" s="326"/>
      <c r="H12" s="326"/>
      <c r="I12" s="327"/>
      <c r="J12" s="235"/>
      <c r="K12" s="248"/>
      <c r="L12" s="249"/>
      <c r="M12" s="249"/>
      <c r="N12" s="249"/>
      <c r="O12" s="249"/>
      <c r="P12" s="249"/>
      <c r="Q12" s="250"/>
    </row>
    <row r="13" spans="1:17" ht="23.25" customHeight="1" x14ac:dyDescent="0.15">
      <c r="A13" s="204"/>
      <c r="B13" s="319"/>
      <c r="C13" s="320"/>
      <c r="D13" s="320"/>
      <c r="E13" s="321"/>
      <c r="F13" s="328"/>
      <c r="G13" s="329"/>
      <c r="H13" s="329"/>
      <c r="I13" s="330"/>
      <c r="J13" s="88" t="s">
        <v>85</v>
      </c>
      <c r="K13" s="216"/>
      <c r="L13" s="217"/>
      <c r="M13" s="217"/>
      <c r="N13" s="37" t="s">
        <v>17</v>
      </c>
      <c r="O13" s="223"/>
      <c r="P13" s="223"/>
      <c r="Q13" s="224"/>
    </row>
    <row r="14" spans="1:17" ht="23.25" customHeight="1" thickBot="1" x14ac:dyDescent="0.2">
      <c r="A14" s="204"/>
      <c r="B14" s="322"/>
      <c r="C14" s="323"/>
      <c r="D14" s="323"/>
      <c r="E14" s="324"/>
      <c r="F14" s="331"/>
      <c r="G14" s="332"/>
      <c r="H14" s="332"/>
      <c r="I14" s="333"/>
      <c r="J14" s="86" t="s">
        <v>14</v>
      </c>
      <c r="K14" s="218"/>
      <c r="L14" s="219"/>
      <c r="M14" s="219"/>
      <c r="N14" s="219"/>
      <c r="O14" s="219"/>
      <c r="P14" s="219"/>
      <c r="Q14" s="220"/>
    </row>
    <row r="15" spans="1:17" ht="18" customHeight="1" x14ac:dyDescent="0.15">
      <c r="A15" s="204"/>
      <c r="B15" s="229" t="s">
        <v>2</v>
      </c>
      <c r="C15" s="230"/>
      <c r="D15" s="230"/>
      <c r="E15" s="231"/>
      <c r="F15" s="221"/>
      <c r="G15" s="222"/>
      <c r="H15" s="336"/>
      <c r="I15" s="336"/>
      <c r="J15" s="234" t="s">
        <v>15</v>
      </c>
      <c r="K15" s="126" t="s">
        <v>8</v>
      </c>
      <c r="L15" s="276"/>
      <c r="M15" s="276"/>
      <c r="N15" s="276"/>
      <c r="O15" s="276"/>
      <c r="P15" s="276"/>
      <c r="Q15" s="277"/>
    </row>
    <row r="16" spans="1:17" ht="22.5" customHeight="1" x14ac:dyDescent="0.15">
      <c r="A16" s="204"/>
      <c r="B16" s="236" t="s">
        <v>91</v>
      </c>
      <c r="C16" s="237"/>
      <c r="D16" s="237"/>
      <c r="E16" s="238"/>
      <c r="F16" s="207"/>
      <c r="G16" s="208"/>
      <c r="H16" s="209"/>
      <c r="I16" s="209"/>
      <c r="J16" s="235"/>
      <c r="K16" s="248"/>
      <c r="L16" s="249"/>
      <c r="M16" s="249"/>
      <c r="N16" s="249"/>
      <c r="O16" s="249"/>
      <c r="P16" s="249"/>
      <c r="Q16" s="250"/>
    </row>
    <row r="17" spans="1:17" ht="23.25" customHeight="1" x14ac:dyDescent="0.15">
      <c r="A17" s="204"/>
      <c r="B17" s="239"/>
      <c r="C17" s="240"/>
      <c r="D17" s="240"/>
      <c r="E17" s="241"/>
      <c r="F17" s="210"/>
      <c r="G17" s="211"/>
      <c r="H17" s="211"/>
      <c r="I17" s="212"/>
      <c r="J17" s="85" t="s">
        <v>16</v>
      </c>
      <c r="K17" s="216"/>
      <c r="L17" s="217"/>
      <c r="M17" s="217"/>
      <c r="N17" s="37" t="s">
        <v>17</v>
      </c>
      <c r="O17" s="223"/>
      <c r="P17" s="223"/>
      <c r="Q17" s="224"/>
    </row>
    <row r="18" spans="1:17" ht="23.25" customHeight="1" thickBot="1" x14ac:dyDescent="0.2">
      <c r="A18" s="204"/>
      <c r="B18" s="273"/>
      <c r="C18" s="274"/>
      <c r="D18" s="274"/>
      <c r="E18" s="275"/>
      <c r="F18" s="213"/>
      <c r="G18" s="214"/>
      <c r="H18" s="214"/>
      <c r="I18" s="215"/>
      <c r="J18" s="86" t="s">
        <v>14</v>
      </c>
      <c r="K18" s="218"/>
      <c r="L18" s="219"/>
      <c r="M18" s="219"/>
      <c r="N18" s="219"/>
      <c r="O18" s="219"/>
      <c r="P18" s="219"/>
      <c r="Q18" s="220"/>
    </row>
    <row r="19" spans="1:17" ht="15.75" customHeight="1" x14ac:dyDescent="0.15">
      <c r="A19" s="205"/>
      <c r="B19" s="229" t="s">
        <v>2</v>
      </c>
      <c r="C19" s="230"/>
      <c r="D19" s="230"/>
      <c r="E19" s="231"/>
      <c r="F19" s="232"/>
      <c r="G19" s="232"/>
      <c r="H19" s="233"/>
      <c r="I19" s="233"/>
      <c r="J19" s="234" t="s">
        <v>15</v>
      </c>
      <c r="K19" s="126" t="s">
        <v>8</v>
      </c>
      <c r="L19" s="276"/>
      <c r="M19" s="276"/>
      <c r="N19" s="276"/>
      <c r="O19" s="276"/>
      <c r="P19" s="276"/>
      <c r="Q19" s="277"/>
    </row>
    <row r="20" spans="1:17" ht="24" customHeight="1" x14ac:dyDescent="0.15">
      <c r="A20" s="205"/>
      <c r="B20" s="236" t="s">
        <v>92</v>
      </c>
      <c r="C20" s="237"/>
      <c r="D20" s="237"/>
      <c r="E20" s="238"/>
      <c r="F20" s="207"/>
      <c r="G20" s="208"/>
      <c r="H20" s="209"/>
      <c r="I20" s="225"/>
      <c r="J20" s="235"/>
      <c r="K20" s="248"/>
      <c r="L20" s="249"/>
      <c r="M20" s="249"/>
      <c r="N20" s="249"/>
      <c r="O20" s="249"/>
      <c r="P20" s="249"/>
      <c r="Q20" s="250"/>
    </row>
    <row r="21" spans="1:17" ht="23.25" customHeight="1" x14ac:dyDescent="0.15">
      <c r="A21" s="205"/>
      <c r="B21" s="239"/>
      <c r="C21" s="240"/>
      <c r="D21" s="240"/>
      <c r="E21" s="241"/>
      <c r="F21" s="210"/>
      <c r="G21" s="211"/>
      <c r="H21" s="211"/>
      <c r="I21" s="212"/>
      <c r="J21" s="37" t="s">
        <v>16</v>
      </c>
      <c r="K21" s="216"/>
      <c r="L21" s="217"/>
      <c r="M21" s="217"/>
      <c r="N21" s="37" t="s">
        <v>17</v>
      </c>
      <c r="O21" s="223"/>
      <c r="P21" s="223"/>
      <c r="Q21" s="224"/>
    </row>
    <row r="22" spans="1:17" ht="23.25" customHeight="1" thickBot="1" x14ac:dyDescent="0.2">
      <c r="A22" s="206"/>
      <c r="B22" s="242"/>
      <c r="C22" s="243"/>
      <c r="D22" s="243"/>
      <c r="E22" s="244"/>
      <c r="F22" s="226"/>
      <c r="G22" s="227"/>
      <c r="H22" s="227"/>
      <c r="I22" s="228"/>
      <c r="J22" s="101" t="s">
        <v>14</v>
      </c>
      <c r="K22" s="218"/>
      <c r="L22" s="219"/>
      <c r="M22" s="219"/>
      <c r="N22" s="219"/>
      <c r="O22" s="219"/>
      <c r="P22" s="219"/>
      <c r="Q22" s="220"/>
    </row>
    <row r="23" spans="1:17" ht="31.5" customHeight="1" thickTop="1" x14ac:dyDescent="0.15">
      <c r="A23" s="253" t="s">
        <v>93</v>
      </c>
      <c r="B23" s="254"/>
      <c r="C23" s="254"/>
      <c r="D23" s="254"/>
      <c r="E23" s="255"/>
      <c r="F23" s="278"/>
      <c r="G23" s="279"/>
      <c r="H23" s="279"/>
      <c r="I23" s="279"/>
      <c r="J23" s="103" t="s">
        <v>20</v>
      </c>
      <c r="K23" s="334" t="s">
        <v>122</v>
      </c>
      <c r="L23" s="335"/>
      <c r="M23" s="246"/>
      <c r="N23" s="247"/>
      <c r="O23" s="124" t="s">
        <v>27</v>
      </c>
      <c r="P23" s="116"/>
      <c r="Q23" s="122"/>
    </row>
    <row r="24" spans="1:17" ht="31.5" customHeight="1" x14ac:dyDescent="0.15">
      <c r="A24" s="292" t="s">
        <v>121</v>
      </c>
      <c r="B24" s="293"/>
      <c r="C24" s="293"/>
      <c r="D24" s="293"/>
      <c r="E24" s="294"/>
      <c r="F24" s="295"/>
      <c r="G24" s="296"/>
      <c r="H24" s="296"/>
      <c r="I24" s="296"/>
      <c r="J24" s="123" t="s">
        <v>20</v>
      </c>
      <c r="K24" s="290" t="s">
        <v>146</v>
      </c>
      <c r="L24" s="291"/>
      <c r="M24" s="282"/>
      <c r="N24" s="283"/>
      <c r="O24" s="121" t="s">
        <v>30</v>
      </c>
      <c r="P24" s="280" t="s">
        <v>124</v>
      </c>
      <c r="Q24" s="281"/>
    </row>
    <row r="25" spans="1:17" ht="21.75" customHeight="1" x14ac:dyDescent="0.15">
      <c r="A25" s="236" t="s">
        <v>125</v>
      </c>
      <c r="B25" s="238"/>
      <c r="C25" s="176" t="s">
        <v>155</v>
      </c>
      <c r="D25" s="305" t="s">
        <v>176</v>
      </c>
      <c r="E25" s="306"/>
      <c r="F25" s="153" t="s">
        <v>155</v>
      </c>
      <c r="G25" s="154" t="s">
        <v>178</v>
      </c>
      <c r="H25" s="155" t="s">
        <v>155</v>
      </c>
      <c r="I25" s="297" t="s">
        <v>179</v>
      </c>
      <c r="J25" s="298"/>
      <c r="K25" s="310" t="s">
        <v>123</v>
      </c>
      <c r="L25" s="311"/>
      <c r="M25" s="284"/>
      <c r="N25" s="284"/>
      <c r="O25" s="284"/>
      <c r="P25" s="284"/>
      <c r="Q25" s="285"/>
    </row>
    <row r="26" spans="1:17" ht="21.75" customHeight="1" x14ac:dyDescent="0.15">
      <c r="A26" s="239"/>
      <c r="B26" s="241"/>
      <c r="C26" s="177"/>
      <c r="D26" s="174"/>
      <c r="E26" s="175"/>
      <c r="F26" s="156" t="s">
        <v>155</v>
      </c>
      <c r="G26" s="157" t="s">
        <v>180</v>
      </c>
      <c r="H26" s="157" t="s">
        <v>155</v>
      </c>
      <c r="I26" s="299" t="s">
        <v>181</v>
      </c>
      <c r="J26" s="300"/>
      <c r="K26" s="312"/>
      <c r="L26" s="313"/>
      <c r="M26" s="286"/>
      <c r="N26" s="286"/>
      <c r="O26" s="286"/>
      <c r="P26" s="286"/>
      <c r="Q26" s="287"/>
    </row>
    <row r="27" spans="1:17" ht="21.75" customHeight="1" x14ac:dyDescent="0.15">
      <c r="A27" s="239"/>
      <c r="B27" s="241"/>
      <c r="C27" s="178" t="s">
        <v>155</v>
      </c>
      <c r="D27" s="172" t="s">
        <v>177</v>
      </c>
      <c r="E27" s="173"/>
      <c r="F27" s="158" t="s">
        <v>155</v>
      </c>
      <c r="G27" s="301" t="s">
        <v>182</v>
      </c>
      <c r="H27" s="301"/>
      <c r="I27" s="301"/>
      <c r="J27" s="302"/>
      <c r="K27" s="312"/>
      <c r="L27" s="313"/>
      <c r="M27" s="286"/>
      <c r="N27" s="286"/>
      <c r="O27" s="286"/>
      <c r="P27" s="286"/>
      <c r="Q27" s="287"/>
    </row>
    <row r="28" spans="1:17" ht="21.75" customHeight="1" x14ac:dyDescent="0.15">
      <c r="A28" s="239"/>
      <c r="B28" s="241"/>
      <c r="C28" s="177"/>
      <c r="D28" s="174"/>
      <c r="E28" s="175"/>
      <c r="F28" s="156" t="s">
        <v>150</v>
      </c>
      <c r="G28" s="159" t="s">
        <v>184</v>
      </c>
      <c r="H28" s="157" t="s">
        <v>155</v>
      </c>
      <c r="I28" s="303" t="s">
        <v>183</v>
      </c>
      <c r="J28" s="304"/>
      <c r="K28" s="312"/>
      <c r="L28" s="313"/>
      <c r="M28" s="286"/>
      <c r="N28" s="286"/>
      <c r="O28" s="286"/>
      <c r="P28" s="286"/>
      <c r="Q28" s="287"/>
    </row>
    <row r="29" spans="1:17" s="102" customFormat="1" ht="24" customHeight="1" thickBot="1" x14ac:dyDescent="0.2">
      <c r="A29" s="273"/>
      <c r="B29" s="275"/>
      <c r="C29" s="151" t="s">
        <v>155</v>
      </c>
      <c r="D29" s="128" t="s">
        <v>185</v>
      </c>
      <c r="E29" s="128"/>
      <c r="F29" s="128"/>
      <c r="G29" s="128"/>
      <c r="H29" s="128"/>
      <c r="I29" s="128"/>
      <c r="J29" s="152"/>
      <c r="K29" s="314"/>
      <c r="L29" s="315"/>
      <c r="M29" s="288"/>
      <c r="N29" s="288"/>
      <c r="O29" s="288"/>
      <c r="P29" s="288"/>
      <c r="Q29" s="289"/>
    </row>
    <row r="30" spans="1:17" s="102" customFormat="1" ht="19.5" customHeight="1" thickBot="1" x14ac:dyDescent="0.2">
      <c r="A30" s="99" t="s">
        <v>31</v>
      </c>
      <c r="B30" s="100"/>
      <c r="C30" s="94"/>
      <c r="D30" s="95"/>
      <c r="E30" s="95"/>
      <c r="F30" s="95"/>
      <c r="G30" s="95"/>
      <c r="H30" s="96"/>
      <c r="I30" s="96"/>
      <c r="J30" s="96"/>
      <c r="K30" s="96"/>
      <c r="L30" s="96"/>
      <c r="M30" s="97"/>
      <c r="N30" s="98"/>
      <c r="O30" s="98"/>
      <c r="P30" s="97"/>
      <c r="Q30" s="99"/>
    </row>
    <row r="31" spans="1:17" ht="18" customHeight="1" x14ac:dyDescent="0.15">
      <c r="A31" s="114" t="s">
        <v>32</v>
      </c>
      <c r="B31" s="106"/>
      <c r="C31" s="106"/>
      <c r="D31" s="106"/>
      <c r="E31" s="106"/>
      <c r="F31" s="106"/>
      <c r="G31" s="106"/>
      <c r="H31" s="106"/>
      <c r="I31" s="106"/>
      <c r="J31" s="106"/>
      <c r="K31" s="106"/>
      <c r="L31" s="106"/>
      <c r="M31" s="106"/>
      <c r="N31" s="106"/>
      <c r="O31" s="106"/>
      <c r="P31" s="106"/>
      <c r="Q31" s="107"/>
    </row>
    <row r="32" spans="1:17" ht="23.25" customHeight="1" x14ac:dyDescent="0.15">
      <c r="A32" s="179"/>
      <c r="B32" s="180"/>
      <c r="C32" s="180"/>
      <c r="D32" s="180"/>
      <c r="E32" s="180"/>
      <c r="F32" s="180"/>
      <c r="G32" s="180"/>
      <c r="H32" s="180"/>
      <c r="I32" s="180"/>
      <c r="J32" s="180"/>
      <c r="K32" s="180"/>
      <c r="L32" s="180"/>
      <c r="M32" s="180"/>
      <c r="N32" s="180"/>
      <c r="O32" s="180"/>
      <c r="P32" s="180"/>
      <c r="Q32" s="181"/>
    </row>
    <row r="33" spans="1:17" ht="23.25" customHeight="1" x14ac:dyDescent="0.15">
      <c r="A33" s="179"/>
      <c r="B33" s="180"/>
      <c r="C33" s="180"/>
      <c r="D33" s="180"/>
      <c r="E33" s="180"/>
      <c r="F33" s="180"/>
      <c r="G33" s="180"/>
      <c r="H33" s="180"/>
      <c r="I33" s="180"/>
      <c r="J33" s="180"/>
      <c r="K33" s="180"/>
      <c r="L33" s="180"/>
      <c r="M33" s="180"/>
      <c r="N33" s="180"/>
      <c r="O33" s="180"/>
      <c r="P33" s="180"/>
      <c r="Q33" s="181"/>
    </row>
    <row r="34" spans="1:17" ht="23.25" customHeight="1" thickBot="1" x14ac:dyDescent="0.2">
      <c r="A34" s="188"/>
      <c r="B34" s="189"/>
      <c r="C34" s="189"/>
      <c r="D34" s="189"/>
      <c r="E34" s="189"/>
      <c r="F34" s="189"/>
      <c r="G34" s="189"/>
      <c r="H34" s="189"/>
      <c r="I34" s="189"/>
      <c r="J34" s="189"/>
      <c r="K34" s="189"/>
      <c r="L34" s="189"/>
      <c r="M34" s="189"/>
      <c r="N34" s="189"/>
      <c r="O34" s="189"/>
      <c r="P34" s="189"/>
      <c r="Q34" s="190"/>
    </row>
    <row r="35" spans="1:17" ht="24.75" customHeight="1" x14ac:dyDescent="0.15">
      <c r="A35" s="115" t="s">
        <v>22</v>
      </c>
      <c r="B35" s="109"/>
      <c r="C35" s="109"/>
      <c r="D35" s="109"/>
      <c r="E35" s="109"/>
      <c r="F35" s="109"/>
      <c r="G35" s="109"/>
      <c r="H35" s="109"/>
      <c r="I35" s="109"/>
      <c r="J35" s="109"/>
      <c r="K35" s="109"/>
      <c r="L35" s="109"/>
      <c r="M35" s="109"/>
      <c r="N35" s="109"/>
      <c r="O35" s="110"/>
      <c r="P35" s="106"/>
      <c r="Q35" s="107"/>
    </row>
    <row r="36" spans="1:17" ht="22.5" customHeight="1" x14ac:dyDescent="0.15">
      <c r="A36" s="179"/>
      <c r="B36" s="180"/>
      <c r="C36" s="180"/>
      <c r="D36" s="180"/>
      <c r="E36" s="180"/>
      <c r="F36" s="180"/>
      <c r="G36" s="180"/>
      <c r="H36" s="180"/>
      <c r="I36" s="180"/>
      <c r="J36" s="180"/>
      <c r="K36" s="180"/>
      <c r="L36" s="180"/>
      <c r="M36" s="180"/>
      <c r="N36" s="180"/>
      <c r="O36" s="180"/>
      <c r="P36" s="180"/>
      <c r="Q36" s="181"/>
    </row>
    <row r="37" spans="1:17" ht="22.5" customHeight="1" x14ac:dyDescent="0.15">
      <c r="A37" s="179"/>
      <c r="B37" s="180"/>
      <c r="C37" s="180"/>
      <c r="D37" s="180"/>
      <c r="E37" s="180"/>
      <c r="F37" s="180"/>
      <c r="G37" s="180"/>
      <c r="H37" s="180"/>
      <c r="I37" s="180"/>
      <c r="J37" s="180"/>
      <c r="K37" s="180"/>
      <c r="L37" s="180"/>
      <c r="M37" s="180"/>
      <c r="N37" s="180"/>
      <c r="O37" s="180"/>
      <c r="P37" s="180"/>
      <c r="Q37" s="181"/>
    </row>
    <row r="38" spans="1:17" ht="22.5" customHeight="1" thickBot="1" x14ac:dyDescent="0.2">
      <c r="A38" s="191"/>
      <c r="B38" s="192"/>
      <c r="C38" s="192"/>
      <c r="D38" s="192"/>
      <c r="E38" s="192"/>
      <c r="F38" s="192"/>
      <c r="G38" s="192"/>
      <c r="H38" s="192"/>
      <c r="I38" s="192"/>
      <c r="J38" s="192"/>
      <c r="K38" s="192"/>
      <c r="L38" s="192"/>
      <c r="M38" s="192"/>
      <c r="N38" s="192"/>
      <c r="O38" s="192"/>
      <c r="P38" s="192"/>
      <c r="Q38" s="193"/>
    </row>
    <row r="39" spans="1:17" s="4" customFormat="1" ht="18.75" customHeight="1" x14ac:dyDescent="0.15">
      <c r="A39" s="66" t="s">
        <v>33</v>
      </c>
      <c r="B39" s="67"/>
      <c r="C39" s="67"/>
      <c r="D39" s="67"/>
      <c r="E39" s="67"/>
      <c r="F39" s="67"/>
      <c r="G39" s="67"/>
      <c r="H39" s="67"/>
      <c r="I39" s="67"/>
      <c r="J39" s="68"/>
      <c r="K39" s="108" t="s">
        <v>6</v>
      </c>
      <c r="L39" s="104"/>
      <c r="M39" s="104"/>
      <c r="N39" s="105"/>
      <c r="O39" s="194" t="s">
        <v>94</v>
      </c>
      <c r="P39" s="195"/>
      <c r="Q39" s="196"/>
    </row>
    <row r="40" spans="1:17" ht="23.25" customHeight="1" x14ac:dyDescent="0.15">
      <c r="A40" s="179"/>
      <c r="B40" s="180"/>
      <c r="C40" s="180"/>
      <c r="D40" s="180"/>
      <c r="E40" s="180"/>
      <c r="F40" s="180"/>
      <c r="G40" s="180"/>
      <c r="H40" s="180"/>
      <c r="I40" s="180"/>
      <c r="J40" s="181"/>
      <c r="K40" s="182" t="s">
        <v>117</v>
      </c>
      <c r="L40" s="183"/>
      <c r="M40" s="183"/>
      <c r="N40" s="184"/>
      <c r="O40" s="182"/>
      <c r="P40" s="183"/>
      <c r="Q40" s="184"/>
    </row>
    <row r="41" spans="1:17" ht="23.25" customHeight="1" x14ac:dyDescent="0.15">
      <c r="A41" s="179"/>
      <c r="B41" s="180"/>
      <c r="C41" s="180"/>
      <c r="D41" s="180"/>
      <c r="E41" s="180"/>
      <c r="F41" s="180"/>
      <c r="G41" s="180"/>
      <c r="H41" s="180"/>
      <c r="I41" s="180"/>
      <c r="J41" s="181"/>
      <c r="K41" s="182"/>
      <c r="L41" s="183"/>
      <c r="M41" s="183"/>
      <c r="N41" s="184"/>
      <c r="O41" s="182"/>
      <c r="P41" s="183"/>
      <c r="Q41" s="184"/>
    </row>
    <row r="42" spans="1:17" ht="23.25" customHeight="1" thickBot="1" x14ac:dyDescent="0.2">
      <c r="A42" s="188"/>
      <c r="B42" s="189"/>
      <c r="C42" s="189"/>
      <c r="D42" s="189"/>
      <c r="E42" s="189"/>
      <c r="F42" s="189"/>
      <c r="G42" s="189"/>
      <c r="H42" s="189"/>
      <c r="I42" s="189"/>
      <c r="J42" s="190"/>
      <c r="K42" s="185"/>
      <c r="L42" s="186"/>
      <c r="M42" s="186"/>
      <c r="N42" s="187"/>
      <c r="O42" s="185"/>
      <c r="P42" s="186"/>
      <c r="Q42" s="187"/>
    </row>
  </sheetData>
  <mergeCells count="79">
    <mergeCell ref="C2:G2"/>
    <mergeCell ref="C3:G3"/>
    <mergeCell ref="A25:B29"/>
    <mergeCell ref="K25:L29"/>
    <mergeCell ref="B12:E14"/>
    <mergeCell ref="F12:I14"/>
    <mergeCell ref="J11:J12"/>
    <mergeCell ref="K12:Q12"/>
    <mergeCell ref="K23:L23"/>
    <mergeCell ref="J15:J16"/>
    <mergeCell ref="K16:Q16"/>
    <mergeCell ref="K21:M21"/>
    <mergeCell ref="K22:Q22"/>
    <mergeCell ref="B15:E15"/>
    <mergeCell ref="F15:I15"/>
    <mergeCell ref="P24:Q24"/>
    <mergeCell ref="M24:N24"/>
    <mergeCell ref="M25:Q29"/>
    <mergeCell ref="K24:L24"/>
    <mergeCell ref="A24:E24"/>
    <mergeCell ref="F24:I24"/>
    <mergeCell ref="I25:J25"/>
    <mergeCell ref="I26:J26"/>
    <mergeCell ref="G27:J27"/>
    <mergeCell ref="I28:J28"/>
    <mergeCell ref="D25:E26"/>
    <mergeCell ref="O21:Q21"/>
    <mergeCell ref="L11:Q11"/>
    <mergeCell ref="L15:Q15"/>
    <mergeCell ref="F23:I23"/>
    <mergeCell ref="K14:Q14"/>
    <mergeCell ref="L19:Q19"/>
    <mergeCell ref="P3:Q3"/>
    <mergeCell ref="M23:N23"/>
    <mergeCell ref="K20:Q20"/>
    <mergeCell ref="A2:B2"/>
    <mergeCell ref="A23:E23"/>
    <mergeCell ref="A3:B3"/>
    <mergeCell ref="B9:E9"/>
    <mergeCell ref="F9:Q9"/>
    <mergeCell ref="B10:E10"/>
    <mergeCell ref="F10:Q10"/>
    <mergeCell ref="B11:E11"/>
    <mergeCell ref="J2:K2"/>
    <mergeCell ref="L2:M2"/>
    <mergeCell ref="N2:Q2"/>
    <mergeCell ref="L3:M3"/>
    <mergeCell ref="K13:M13"/>
    <mergeCell ref="N4:Q4"/>
    <mergeCell ref="A5:Q5"/>
    <mergeCell ref="A8:Q8"/>
    <mergeCell ref="A9:A22"/>
    <mergeCell ref="F16:I18"/>
    <mergeCell ref="K17:M17"/>
    <mergeCell ref="K18:Q18"/>
    <mergeCell ref="F11:I11"/>
    <mergeCell ref="O13:Q13"/>
    <mergeCell ref="O17:Q17"/>
    <mergeCell ref="F20:I22"/>
    <mergeCell ref="B19:E19"/>
    <mergeCell ref="F19:I19"/>
    <mergeCell ref="J19:J20"/>
    <mergeCell ref="B20:E22"/>
    <mergeCell ref="B16:E18"/>
    <mergeCell ref="D27:E28"/>
    <mergeCell ref="C25:C26"/>
    <mergeCell ref="C27:C28"/>
    <mergeCell ref="A40:J40"/>
    <mergeCell ref="K40:N42"/>
    <mergeCell ref="A41:J41"/>
    <mergeCell ref="A42:J42"/>
    <mergeCell ref="A32:Q32"/>
    <mergeCell ref="A33:Q33"/>
    <mergeCell ref="A34:Q34"/>
    <mergeCell ref="A36:Q36"/>
    <mergeCell ref="A37:Q37"/>
    <mergeCell ref="A38:Q38"/>
    <mergeCell ref="O39:Q39"/>
    <mergeCell ref="O40:Q42"/>
  </mergeCells>
  <phoneticPr fontId="1"/>
  <printOptions horizontalCentered="1" verticalCentered="1"/>
  <pageMargins left="0.39370078740157483" right="0" top="7.874015748031496E-2" bottom="0.15748031496062992" header="3.937007874015748E-2"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view="pageBreakPreview" zoomScaleNormal="100" zoomScaleSheetLayoutView="100" zoomScalePageLayoutView="80" workbookViewId="0">
      <selection activeCell="G2" sqref="G2:I2"/>
    </sheetView>
  </sheetViews>
  <sheetFormatPr defaultRowHeight="13.5" x14ac:dyDescent="0.15"/>
  <cols>
    <col min="1" max="2" width="4" style="4" customWidth="1"/>
    <col min="3" max="3" width="3" style="4" customWidth="1"/>
    <col min="4" max="4" width="24.5" style="4" customWidth="1"/>
    <col min="5" max="6" width="13.25" style="4" customWidth="1"/>
    <col min="7" max="7" width="24.875" style="4" customWidth="1"/>
    <col min="8" max="8" width="12.375" style="4" customWidth="1"/>
    <col min="9" max="9" width="3.125" style="4" customWidth="1"/>
    <col min="10" max="13" width="9" style="4"/>
    <col min="14" max="14" width="5.875" style="4" customWidth="1"/>
    <col min="15" max="16384" width="9" style="4"/>
  </cols>
  <sheetData>
    <row r="1" spans="1:12" ht="15" customHeight="1" x14ac:dyDescent="0.15">
      <c r="E1" s="118"/>
      <c r="G1" s="339" t="s">
        <v>140</v>
      </c>
      <c r="H1" s="339"/>
      <c r="I1" s="339"/>
    </row>
    <row r="2" spans="1:12" ht="24.75" customHeight="1" x14ac:dyDescent="0.15">
      <c r="A2" s="7" t="s">
        <v>21</v>
      </c>
      <c r="E2" s="118"/>
      <c r="F2" s="25" t="s">
        <v>43</v>
      </c>
      <c r="G2" s="340">
        <f>'1-1申込書 '!F10</f>
        <v>0</v>
      </c>
      <c r="H2" s="340"/>
      <c r="I2" s="340"/>
    </row>
    <row r="3" spans="1:12" ht="17.25" customHeight="1" thickBot="1" x14ac:dyDescent="0.2">
      <c r="A3" s="341" t="s">
        <v>90</v>
      </c>
      <c r="B3" s="341"/>
      <c r="C3" s="341"/>
      <c r="D3" s="341"/>
      <c r="E3" s="341"/>
      <c r="F3" s="341"/>
      <c r="G3" s="341"/>
      <c r="H3" s="342" t="s">
        <v>51</v>
      </c>
      <c r="I3" s="342"/>
    </row>
    <row r="4" spans="1:12" ht="22.5" customHeight="1" thickBot="1" x14ac:dyDescent="0.2">
      <c r="A4" s="343" t="s">
        <v>0</v>
      </c>
      <c r="B4" s="344"/>
      <c r="C4" s="345"/>
      <c r="D4" s="346"/>
      <c r="E4" s="347" t="s">
        <v>1</v>
      </c>
      <c r="F4" s="348"/>
      <c r="G4" s="349" t="s">
        <v>127</v>
      </c>
      <c r="H4" s="344"/>
      <c r="I4" s="350"/>
    </row>
    <row r="5" spans="1:12" ht="30.75" customHeight="1" thickBot="1" x14ac:dyDescent="0.2">
      <c r="A5" s="435" t="s">
        <v>53</v>
      </c>
      <c r="B5" s="33" t="s">
        <v>54</v>
      </c>
      <c r="C5" s="337" t="s">
        <v>126</v>
      </c>
      <c r="D5" s="338"/>
      <c r="E5" s="351"/>
      <c r="F5" s="352"/>
      <c r="G5" s="353" t="s">
        <v>50</v>
      </c>
      <c r="H5" s="354"/>
      <c r="I5" s="355"/>
    </row>
    <row r="6" spans="1:12" ht="30.75" customHeight="1" thickBot="1" x14ac:dyDescent="0.2">
      <c r="A6" s="435"/>
      <c r="B6" s="125" t="s">
        <v>55</v>
      </c>
      <c r="C6" s="337" t="s">
        <v>143</v>
      </c>
      <c r="D6" s="338"/>
      <c r="E6" s="351"/>
      <c r="F6" s="352"/>
      <c r="G6" s="356"/>
      <c r="H6" s="357"/>
      <c r="I6" s="358"/>
    </row>
    <row r="7" spans="1:12" ht="30.75" customHeight="1" x14ac:dyDescent="0.15">
      <c r="A7" s="436"/>
      <c r="B7" s="364" t="s">
        <v>9</v>
      </c>
      <c r="C7" s="18" t="s">
        <v>57</v>
      </c>
      <c r="D7" s="15" t="s">
        <v>56</v>
      </c>
      <c r="E7" s="367"/>
      <c r="F7" s="368"/>
      <c r="G7" s="369"/>
      <c r="H7" s="370"/>
      <c r="I7" s="371"/>
    </row>
    <row r="8" spans="1:12" ht="30.75" customHeight="1" x14ac:dyDescent="0.15">
      <c r="A8" s="436"/>
      <c r="B8" s="365"/>
      <c r="C8" s="19" t="s">
        <v>59</v>
      </c>
      <c r="D8" s="16" t="s">
        <v>58</v>
      </c>
      <c r="E8" s="372"/>
      <c r="F8" s="373"/>
      <c r="G8" s="374"/>
      <c r="H8" s="375"/>
      <c r="I8" s="376"/>
    </row>
    <row r="9" spans="1:12" ht="30.75" customHeight="1" x14ac:dyDescent="0.15">
      <c r="A9" s="436"/>
      <c r="B9" s="365"/>
      <c r="C9" s="19" t="s">
        <v>61</v>
      </c>
      <c r="D9" s="16" t="s">
        <v>60</v>
      </c>
      <c r="E9" s="377"/>
      <c r="F9" s="378"/>
      <c r="G9" s="374"/>
      <c r="H9" s="375"/>
      <c r="I9" s="376"/>
    </row>
    <row r="10" spans="1:12" ht="30.75" customHeight="1" thickBot="1" x14ac:dyDescent="0.2">
      <c r="A10" s="436"/>
      <c r="B10" s="365"/>
      <c r="C10" s="20" t="s">
        <v>63</v>
      </c>
      <c r="D10" s="16" t="s">
        <v>62</v>
      </c>
      <c r="E10" s="379"/>
      <c r="F10" s="380"/>
      <c r="G10" s="381"/>
      <c r="H10" s="382"/>
      <c r="I10" s="383"/>
    </row>
    <row r="11" spans="1:12" ht="29.25" customHeight="1" thickTop="1" thickBot="1" x14ac:dyDescent="0.2">
      <c r="A11" s="436"/>
      <c r="B11" s="366"/>
      <c r="C11" s="34" t="s">
        <v>129</v>
      </c>
      <c r="D11" s="17" t="s">
        <v>130</v>
      </c>
      <c r="E11" s="362">
        <f>SUM(E7:F10)</f>
        <v>0</v>
      </c>
      <c r="F11" s="363"/>
      <c r="G11" s="10" t="s">
        <v>144</v>
      </c>
      <c r="H11" s="90" t="str">
        <f>IF(ISERROR(ROUNDDOWN(E11/E12*100,0)),"",(ROUNDDOWN(E11/E12*100,0)))</f>
        <v/>
      </c>
      <c r="I11" s="11" t="s">
        <v>64</v>
      </c>
      <c r="K11" s="91" t="str">
        <f>IF(ISERROR(ROUNDDOWN(E11/E12*100,1)),"",(ROUND(E11/E12*100,1)))</f>
        <v/>
      </c>
      <c r="L11" s="4" t="s">
        <v>89</v>
      </c>
    </row>
    <row r="12" spans="1:12" ht="30.75" customHeight="1" thickTop="1" thickBot="1" x14ac:dyDescent="0.2">
      <c r="A12" s="436"/>
      <c r="B12" s="359" t="s">
        <v>131</v>
      </c>
      <c r="C12" s="360"/>
      <c r="D12" s="361"/>
      <c r="E12" s="362">
        <f>SUM(E5+E6+E11)</f>
        <v>0</v>
      </c>
      <c r="F12" s="363"/>
      <c r="G12" s="421" t="s">
        <v>88</v>
      </c>
      <c r="H12" s="422"/>
      <c r="I12" s="423"/>
    </row>
    <row r="13" spans="1:12" ht="30.75" customHeight="1" thickTop="1" thickBot="1" x14ac:dyDescent="0.2">
      <c r="A13" s="436"/>
      <c r="B13" s="407" t="s">
        <v>19</v>
      </c>
      <c r="C13" s="21" t="s">
        <v>65</v>
      </c>
      <c r="D13" s="38" t="s">
        <v>34</v>
      </c>
      <c r="E13" s="426"/>
      <c r="F13" s="427"/>
      <c r="G13" s="12" t="s">
        <v>145</v>
      </c>
      <c r="H13" s="87" t="str">
        <f>IF(ISERROR(ROUNDUP(E13/E15*100,0)),"",(ROUNDUP(E13/E15*100,0)))</f>
        <v/>
      </c>
      <c r="I13" s="13" t="s">
        <v>64</v>
      </c>
      <c r="K13" s="89" t="str">
        <f>IF(ISERROR(ROUNDUP(E13/E15*100,1)),"",(ROUNDUP(E13/E15*100,1)))</f>
        <v/>
      </c>
      <c r="L13" s="4" t="s">
        <v>86</v>
      </c>
    </row>
    <row r="14" spans="1:12" ht="30.75" customHeight="1" thickBot="1" x14ac:dyDescent="0.2">
      <c r="A14" s="436"/>
      <c r="B14" s="408"/>
      <c r="C14" s="14" t="s">
        <v>132</v>
      </c>
      <c r="D14" s="30" t="s">
        <v>35</v>
      </c>
      <c r="E14" s="426"/>
      <c r="F14" s="427"/>
      <c r="G14" s="428" t="s">
        <v>87</v>
      </c>
      <c r="H14" s="429"/>
      <c r="I14" s="430"/>
    </row>
    <row r="15" spans="1:12" ht="29.25" customHeight="1" thickTop="1" thickBot="1" x14ac:dyDescent="0.2">
      <c r="A15" s="431" t="s">
        <v>133</v>
      </c>
      <c r="B15" s="432"/>
      <c r="C15" s="432"/>
      <c r="D15" s="432"/>
      <c r="E15" s="433">
        <f>SUM(E12:F14)</f>
        <v>0</v>
      </c>
      <c r="F15" s="434"/>
      <c r="G15" s="418"/>
      <c r="H15" s="419"/>
      <c r="I15" s="420"/>
    </row>
    <row r="16" spans="1:12" ht="29.25" customHeight="1" thickBot="1" x14ac:dyDescent="0.2">
      <c r="A16" s="343" t="s">
        <v>66</v>
      </c>
      <c r="B16" s="344"/>
      <c r="C16" s="345"/>
      <c r="D16" s="345"/>
      <c r="E16" s="92" t="s">
        <v>10</v>
      </c>
      <c r="F16" s="93" t="s">
        <v>82</v>
      </c>
      <c r="G16" s="347" t="s">
        <v>52</v>
      </c>
      <c r="H16" s="399"/>
      <c r="I16" s="400"/>
    </row>
    <row r="17" spans="1:10" ht="30.75" customHeight="1" x14ac:dyDescent="0.15">
      <c r="A17" s="401" t="s">
        <v>5</v>
      </c>
      <c r="B17" s="406" t="s">
        <v>67</v>
      </c>
      <c r="C17" s="22" t="s">
        <v>68</v>
      </c>
      <c r="D17" s="71" t="s">
        <v>39</v>
      </c>
      <c r="E17" s="75"/>
      <c r="F17" s="75"/>
      <c r="G17" s="409"/>
      <c r="H17" s="410"/>
      <c r="I17" s="411"/>
    </row>
    <row r="18" spans="1:10" ht="30.75" customHeight="1" x14ac:dyDescent="0.15">
      <c r="A18" s="401"/>
      <c r="B18" s="407"/>
      <c r="C18" s="23" t="s">
        <v>69</v>
      </c>
      <c r="D18" s="72" t="s">
        <v>40</v>
      </c>
      <c r="E18" s="76"/>
      <c r="F18" s="76"/>
      <c r="G18" s="412"/>
      <c r="H18" s="413"/>
      <c r="I18" s="414"/>
    </row>
    <row r="19" spans="1:10" ht="30.75" customHeight="1" x14ac:dyDescent="0.15">
      <c r="A19" s="401"/>
      <c r="B19" s="407"/>
      <c r="C19" s="23" t="s">
        <v>70</v>
      </c>
      <c r="D19" s="73" t="s">
        <v>80</v>
      </c>
      <c r="E19" s="76"/>
      <c r="F19" s="76"/>
      <c r="G19" s="415"/>
      <c r="H19" s="416"/>
      <c r="I19" s="417"/>
    </row>
    <row r="20" spans="1:10" ht="30.75" customHeight="1" x14ac:dyDescent="0.15">
      <c r="A20" s="401"/>
      <c r="B20" s="407"/>
      <c r="C20" s="23" t="s">
        <v>71</v>
      </c>
      <c r="D20" s="73" t="s">
        <v>41</v>
      </c>
      <c r="E20" s="76"/>
      <c r="F20" s="76"/>
      <c r="G20" s="403"/>
      <c r="H20" s="404"/>
      <c r="I20" s="405"/>
    </row>
    <row r="21" spans="1:10" ht="30.75" customHeight="1" x14ac:dyDescent="0.15">
      <c r="A21" s="401"/>
      <c r="B21" s="407"/>
      <c r="C21" s="23" t="s">
        <v>72</v>
      </c>
      <c r="D21" s="73" t="s">
        <v>42</v>
      </c>
      <c r="E21" s="76"/>
      <c r="F21" s="76"/>
      <c r="G21" s="403"/>
      <c r="H21" s="404"/>
      <c r="I21" s="405"/>
    </row>
    <row r="22" spans="1:10" ht="30.75" customHeight="1" x14ac:dyDescent="0.15">
      <c r="A22" s="401"/>
      <c r="B22" s="407"/>
      <c r="C22" s="23" t="s">
        <v>73</v>
      </c>
      <c r="D22" s="73" t="s">
        <v>81</v>
      </c>
      <c r="E22" s="76"/>
      <c r="F22" s="76"/>
      <c r="G22" s="403"/>
      <c r="H22" s="404"/>
      <c r="I22" s="405"/>
    </row>
    <row r="23" spans="1:10" ht="30.75" customHeight="1" x14ac:dyDescent="0.15">
      <c r="A23" s="401"/>
      <c r="B23" s="407"/>
      <c r="C23" s="23" t="s">
        <v>75</v>
      </c>
      <c r="D23" s="73" t="s">
        <v>74</v>
      </c>
      <c r="E23" s="76"/>
      <c r="F23" s="76"/>
      <c r="G23" s="403"/>
      <c r="H23" s="404"/>
      <c r="I23" s="405"/>
    </row>
    <row r="24" spans="1:10" ht="30.75" customHeight="1" x14ac:dyDescent="0.15">
      <c r="A24" s="401"/>
      <c r="B24" s="407"/>
      <c r="C24" s="23" t="s">
        <v>77</v>
      </c>
      <c r="D24" s="73" t="s">
        <v>76</v>
      </c>
      <c r="E24" s="76"/>
      <c r="F24" s="76"/>
      <c r="G24" s="403"/>
      <c r="H24" s="404"/>
      <c r="I24" s="405"/>
    </row>
    <row r="25" spans="1:10" ht="30.75" customHeight="1" x14ac:dyDescent="0.15">
      <c r="A25" s="401"/>
      <c r="B25" s="407"/>
      <c r="C25" s="23" t="s">
        <v>78</v>
      </c>
      <c r="D25" s="69" t="s">
        <v>38</v>
      </c>
      <c r="E25" s="76"/>
      <c r="F25" s="76"/>
      <c r="G25" s="385"/>
      <c r="H25" s="386"/>
      <c r="I25" s="387"/>
    </row>
    <row r="26" spans="1:10" ht="30.75" customHeight="1" thickBot="1" x14ac:dyDescent="0.2">
      <c r="A26" s="401"/>
      <c r="B26" s="408"/>
      <c r="C26" s="24" t="s">
        <v>134</v>
      </c>
      <c r="D26" s="74" t="s">
        <v>37</v>
      </c>
      <c r="E26" s="77"/>
      <c r="F26" s="77"/>
      <c r="G26" s="403"/>
      <c r="H26" s="404"/>
      <c r="I26" s="405"/>
    </row>
    <row r="27" spans="1:10" ht="29.25" customHeight="1" thickTop="1" thickBot="1" x14ac:dyDescent="0.2">
      <c r="A27" s="401"/>
      <c r="B27" s="359" t="s">
        <v>135</v>
      </c>
      <c r="C27" s="360"/>
      <c r="D27" s="360"/>
      <c r="E27" s="80">
        <f>SUM(E17:E26)</f>
        <v>0</v>
      </c>
      <c r="F27" s="70">
        <f>SUM(F17:F26)</f>
        <v>0</v>
      </c>
      <c r="G27" s="437"/>
      <c r="H27" s="438"/>
      <c r="I27" s="439"/>
    </row>
    <row r="28" spans="1:10" ht="30.75" customHeight="1" thickTop="1" x14ac:dyDescent="0.15">
      <c r="A28" s="401"/>
      <c r="B28" s="424" t="s">
        <v>7</v>
      </c>
      <c r="C28" s="28" t="s">
        <v>136</v>
      </c>
      <c r="D28" s="31" t="s">
        <v>62</v>
      </c>
      <c r="E28" s="79"/>
      <c r="F28" s="82"/>
      <c r="G28" s="415"/>
      <c r="H28" s="416"/>
      <c r="I28" s="417"/>
      <c r="J28" s="112"/>
    </row>
    <row r="29" spans="1:10" ht="30.75" customHeight="1" x14ac:dyDescent="0.15">
      <c r="A29" s="401"/>
      <c r="B29" s="424"/>
      <c r="C29" s="29" t="s">
        <v>137</v>
      </c>
      <c r="D29" s="31" t="s">
        <v>62</v>
      </c>
      <c r="E29" s="76"/>
      <c r="F29" s="83"/>
      <c r="G29" s="385"/>
      <c r="H29" s="386"/>
      <c r="I29" s="387"/>
      <c r="J29" s="112"/>
    </row>
    <row r="30" spans="1:10" ht="30.75" customHeight="1" x14ac:dyDescent="0.15">
      <c r="A30" s="401"/>
      <c r="B30" s="424"/>
      <c r="C30" s="29" t="s">
        <v>79</v>
      </c>
      <c r="D30" s="31" t="s">
        <v>106</v>
      </c>
      <c r="E30" s="76"/>
      <c r="F30" s="83"/>
      <c r="G30" s="385"/>
      <c r="H30" s="386"/>
      <c r="I30" s="387"/>
    </row>
    <row r="31" spans="1:10" ht="30.75" customHeight="1" thickBot="1" x14ac:dyDescent="0.2">
      <c r="A31" s="402"/>
      <c r="B31" s="425"/>
      <c r="C31" s="32" t="s">
        <v>138</v>
      </c>
      <c r="D31" s="38" t="s">
        <v>36</v>
      </c>
      <c r="E31" s="77"/>
      <c r="F31" s="84"/>
      <c r="G31" s="388"/>
      <c r="H31" s="389"/>
      <c r="I31" s="390"/>
    </row>
    <row r="32" spans="1:10" ht="29.25" customHeight="1" thickTop="1" thickBot="1" x14ac:dyDescent="0.2">
      <c r="A32" s="391" t="s">
        <v>147</v>
      </c>
      <c r="B32" s="392"/>
      <c r="C32" s="393"/>
      <c r="D32" s="393"/>
      <c r="E32" s="81">
        <f>SUM(E27+E28+E29+E30+E31)</f>
        <v>0</v>
      </c>
      <c r="F32" s="78">
        <f>SUM(F27)</f>
        <v>0</v>
      </c>
      <c r="G32" s="394"/>
      <c r="H32" s="395"/>
      <c r="I32" s="396"/>
    </row>
    <row r="33" spans="1:9" ht="13.5" customHeight="1" x14ac:dyDescent="0.15">
      <c r="A33" s="397" t="s">
        <v>18</v>
      </c>
      <c r="B33" s="397"/>
      <c r="C33" s="397"/>
      <c r="D33" s="397"/>
      <c r="E33" s="398"/>
      <c r="F33" s="398"/>
      <c r="G33" s="397"/>
      <c r="H33" s="397"/>
      <c r="I33" s="397"/>
    </row>
    <row r="34" spans="1:9" ht="15.75" customHeight="1" x14ac:dyDescent="0.15">
      <c r="A34" s="384" t="s">
        <v>128</v>
      </c>
      <c r="B34" s="384"/>
      <c r="C34" s="384"/>
      <c r="D34" s="384"/>
      <c r="E34" s="384"/>
      <c r="F34" s="384"/>
      <c r="G34" s="384"/>
      <c r="H34" s="384"/>
      <c r="I34" s="384"/>
    </row>
  </sheetData>
  <mergeCells count="59">
    <mergeCell ref="G15:I15"/>
    <mergeCell ref="G12:I12"/>
    <mergeCell ref="B28:B31"/>
    <mergeCell ref="G28:I28"/>
    <mergeCell ref="G29:I29"/>
    <mergeCell ref="G22:I22"/>
    <mergeCell ref="B13:B14"/>
    <mergeCell ref="E13:F13"/>
    <mergeCell ref="E14:F14"/>
    <mergeCell ref="G14:I14"/>
    <mergeCell ref="A15:D15"/>
    <mergeCell ref="E15:F15"/>
    <mergeCell ref="A5:A14"/>
    <mergeCell ref="C5:D5"/>
    <mergeCell ref="G27:I27"/>
    <mergeCell ref="A16:D16"/>
    <mergeCell ref="G16:I16"/>
    <mergeCell ref="A17:A31"/>
    <mergeCell ref="G23:I23"/>
    <mergeCell ref="G24:I24"/>
    <mergeCell ref="G25:I25"/>
    <mergeCell ref="G26:I26"/>
    <mergeCell ref="B27:D27"/>
    <mergeCell ref="B17:B26"/>
    <mergeCell ref="G17:I17"/>
    <mergeCell ref="G18:I18"/>
    <mergeCell ref="G19:I19"/>
    <mergeCell ref="G20:I20"/>
    <mergeCell ref="G21:I21"/>
    <mergeCell ref="A34:I34"/>
    <mergeCell ref="G30:I30"/>
    <mergeCell ref="G31:I31"/>
    <mergeCell ref="A32:D32"/>
    <mergeCell ref="G32:I32"/>
    <mergeCell ref="A33:I33"/>
    <mergeCell ref="B12:D12"/>
    <mergeCell ref="E12:F12"/>
    <mergeCell ref="B7:B11"/>
    <mergeCell ref="E7:F7"/>
    <mergeCell ref="G7:I7"/>
    <mergeCell ref="E8:F8"/>
    <mergeCell ref="G8:I8"/>
    <mergeCell ref="E9:F9"/>
    <mergeCell ref="G9:I9"/>
    <mergeCell ref="E10:F10"/>
    <mergeCell ref="G10:I10"/>
    <mergeCell ref="E11:F11"/>
    <mergeCell ref="C6:D6"/>
    <mergeCell ref="G1:I1"/>
    <mergeCell ref="G2:I2"/>
    <mergeCell ref="A3:G3"/>
    <mergeCell ref="H3:I3"/>
    <mergeCell ref="A4:D4"/>
    <mergeCell ref="E4:F4"/>
    <mergeCell ref="G4:I4"/>
    <mergeCell ref="E5:F5"/>
    <mergeCell ref="G5:I5"/>
    <mergeCell ref="E6:F6"/>
    <mergeCell ref="G6:I6"/>
  </mergeCells>
  <phoneticPr fontId="1"/>
  <printOptions horizontalCentered="1" verticalCentered="1"/>
  <pageMargins left="0" right="0.39370078740157483" top="7.874015748031496E-2" bottom="0" header="3.937007874015748E-2" footer="0"/>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75" zoomScaleNormal="100" zoomScaleSheetLayoutView="75" zoomScalePageLayoutView="70" workbookViewId="0">
      <selection activeCell="K6" sqref="K6"/>
    </sheetView>
  </sheetViews>
  <sheetFormatPr defaultRowHeight="13.5" x14ac:dyDescent="0.15"/>
  <cols>
    <col min="1" max="1" width="5.5" style="4" customWidth="1"/>
    <col min="2" max="2" width="6.125" style="4" customWidth="1"/>
    <col min="3" max="3" width="7.5" style="4" customWidth="1"/>
    <col min="4" max="4" width="11.75" style="4" customWidth="1"/>
    <col min="5" max="5" width="8.875" style="4" customWidth="1"/>
    <col min="6" max="6" width="17.375" style="4" customWidth="1"/>
    <col min="7" max="7" width="29.75" style="4" customWidth="1"/>
    <col min="8" max="8" width="15.125" style="4" customWidth="1"/>
    <col min="9" max="9" width="15.625" style="4" customWidth="1"/>
    <col min="10" max="13" width="9" style="4"/>
    <col min="14" max="14" width="5.875" style="4" customWidth="1"/>
    <col min="15" max="16384" width="9" style="4"/>
  </cols>
  <sheetData>
    <row r="1" spans="2:9" ht="18.75" customHeight="1" x14ac:dyDescent="0.15">
      <c r="H1" s="440" t="s">
        <v>141</v>
      </c>
      <c r="I1" s="440"/>
    </row>
    <row r="2" spans="2:9" x14ac:dyDescent="0.15">
      <c r="G2" s="443" t="s">
        <v>43</v>
      </c>
      <c r="H2" s="444">
        <f>'1-1申込書 '!F10</f>
        <v>0</v>
      </c>
      <c r="I2" s="444"/>
    </row>
    <row r="3" spans="2:9" ht="11.25" customHeight="1" x14ac:dyDescent="0.15">
      <c r="B3" s="442" t="s">
        <v>23</v>
      </c>
      <c r="C3" s="442"/>
      <c r="D3" s="442"/>
      <c r="E3" s="442"/>
      <c r="F3" s="27"/>
      <c r="G3" s="443"/>
      <c r="H3" s="444"/>
      <c r="I3" s="444"/>
    </row>
    <row r="4" spans="2:9" ht="15" customHeight="1" x14ac:dyDescent="0.15">
      <c r="B4" s="442"/>
      <c r="C4" s="442"/>
      <c r="D4" s="442"/>
      <c r="E4" s="442"/>
      <c r="F4" s="27"/>
      <c r="G4" s="27"/>
      <c r="H4" s="27"/>
      <c r="I4" s="27"/>
    </row>
    <row r="5" spans="2:9" ht="53.25" customHeight="1" x14ac:dyDescent="0.15">
      <c r="B5" s="441" t="s">
        <v>107</v>
      </c>
      <c r="C5" s="441"/>
      <c r="D5" s="441"/>
      <c r="E5" s="441"/>
      <c r="F5" s="441"/>
      <c r="G5" s="441"/>
      <c r="H5" s="441"/>
      <c r="I5" s="441"/>
    </row>
    <row r="6" spans="2:9" ht="52.5" customHeight="1" x14ac:dyDescent="0.15">
      <c r="B6" s="8" t="s">
        <v>3</v>
      </c>
      <c r="C6" s="35" t="s">
        <v>46</v>
      </c>
      <c r="D6" s="8" t="s">
        <v>47</v>
      </c>
      <c r="E6" s="36" t="s">
        <v>29</v>
      </c>
      <c r="F6" s="8" t="s">
        <v>44</v>
      </c>
      <c r="G6" s="8" t="s">
        <v>45</v>
      </c>
      <c r="H6" s="26" t="s">
        <v>49</v>
      </c>
      <c r="I6" s="8" t="s">
        <v>24</v>
      </c>
    </row>
    <row r="7" spans="2:9" ht="15.95" customHeight="1" x14ac:dyDescent="0.15">
      <c r="B7" s="448">
        <v>4</v>
      </c>
      <c r="C7" s="39"/>
      <c r="D7" s="39"/>
      <c r="E7" s="39"/>
      <c r="F7" s="40"/>
      <c r="G7" s="40"/>
      <c r="H7" s="41"/>
      <c r="I7" s="41"/>
    </row>
    <row r="8" spans="2:9" ht="15.95" customHeight="1" x14ac:dyDescent="0.15">
      <c r="B8" s="449"/>
      <c r="C8" s="42"/>
      <c r="D8" s="42"/>
      <c r="E8" s="42"/>
      <c r="F8" s="43"/>
      <c r="G8" s="43"/>
      <c r="H8" s="44"/>
      <c r="I8" s="44"/>
    </row>
    <row r="9" spans="2:9" ht="15.95" customHeight="1" x14ac:dyDescent="0.15">
      <c r="B9" s="449"/>
      <c r="C9" s="42"/>
      <c r="D9" s="42"/>
      <c r="E9" s="42"/>
      <c r="F9" s="43"/>
      <c r="G9" s="43"/>
      <c r="H9" s="44"/>
      <c r="I9" s="44"/>
    </row>
    <row r="10" spans="2:9" ht="15.95" customHeight="1" x14ac:dyDescent="0.15">
      <c r="B10" s="450"/>
      <c r="C10" s="45"/>
      <c r="D10" s="45"/>
      <c r="E10" s="45"/>
      <c r="F10" s="46"/>
      <c r="G10" s="46"/>
      <c r="H10" s="47"/>
      <c r="I10" s="47"/>
    </row>
    <row r="11" spans="2:9" ht="15.95" customHeight="1" x14ac:dyDescent="0.15">
      <c r="B11" s="448">
        <v>5</v>
      </c>
      <c r="C11" s="48"/>
      <c r="D11" s="39"/>
      <c r="E11" s="49"/>
      <c r="F11" s="40"/>
      <c r="G11" s="40"/>
      <c r="H11" s="41"/>
      <c r="I11" s="41"/>
    </row>
    <row r="12" spans="2:9" ht="15.95" customHeight="1" x14ac:dyDescent="0.15">
      <c r="B12" s="449"/>
      <c r="C12" s="50"/>
      <c r="D12" s="42"/>
      <c r="E12" s="51"/>
      <c r="F12" s="43"/>
      <c r="G12" s="43"/>
      <c r="H12" s="44"/>
      <c r="I12" s="44"/>
    </row>
    <row r="13" spans="2:9" ht="15.95" customHeight="1" x14ac:dyDescent="0.15">
      <c r="B13" s="449"/>
      <c r="C13" s="50"/>
      <c r="D13" s="42"/>
      <c r="E13" s="51"/>
      <c r="F13" s="43"/>
      <c r="G13" s="43"/>
      <c r="H13" s="44"/>
      <c r="I13" s="44"/>
    </row>
    <row r="14" spans="2:9" ht="15.95" customHeight="1" x14ac:dyDescent="0.15">
      <c r="B14" s="450"/>
      <c r="C14" s="52"/>
      <c r="D14" s="45"/>
      <c r="E14" s="53"/>
      <c r="F14" s="46"/>
      <c r="G14" s="46"/>
      <c r="H14" s="47"/>
      <c r="I14" s="47"/>
    </row>
    <row r="15" spans="2:9" ht="15.95" customHeight="1" x14ac:dyDescent="0.15">
      <c r="B15" s="448">
        <v>6</v>
      </c>
      <c r="C15" s="48"/>
      <c r="D15" s="39"/>
      <c r="E15" s="49"/>
      <c r="F15" s="40"/>
      <c r="G15" s="40"/>
      <c r="H15" s="41"/>
      <c r="I15" s="41"/>
    </row>
    <row r="16" spans="2:9" ht="15.95" customHeight="1" x14ac:dyDescent="0.15">
      <c r="B16" s="449"/>
      <c r="C16" s="50"/>
      <c r="D16" s="42"/>
      <c r="E16" s="51"/>
      <c r="F16" s="43"/>
      <c r="G16" s="43"/>
      <c r="H16" s="44"/>
      <c r="I16" s="44"/>
    </row>
    <row r="17" spans="2:9" ht="15.95" customHeight="1" x14ac:dyDescent="0.15">
      <c r="B17" s="449"/>
      <c r="C17" s="50"/>
      <c r="D17" s="42"/>
      <c r="E17" s="51"/>
      <c r="F17" s="43"/>
      <c r="G17" s="43"/>
      <c r="H17" s="44"/>
      <c r="I17" s="44"/>
    </row>
    <row r="18" spans="2:9" ht="15.95" customHeight="1" x14ac:dyDescent="0.15">
      <c r="B18" s="450"/>
      <c r="C18" s="52"/>
      <c r="D18" s="45"/>
      <c r="E18" s="53"/>
      <c r="F18" s="46"/>
      <c r="G18" s="46"/>
      <c r="H18" s="47"/>
      <c r="I18" s="47"/>
    </row>
    <row r="19" spans="2:9" ht="15.95" customHeight="1" x14ac:dyDescent="0.15">
      <c r="B19" s="448">
        <v>7</v>
      </c>
      <c r="C19" s="48"/>
      <c r="D19" s="39"/>
      <c r="E19" s="49"/>
      <c r="F19" s="40"/>
      <c r="G19" s="40"/>
      <c r="H19" s="41"/>
      <c r="I19" s="41"/>
    </row>
    <row r="20" spans="2:9" ht="15.95" customHeight="1" x14ac:dyDescent="0.15">
      <c r="B20" s="449"/>
      <c r="C20" s="50"/>
      <c r="D20" s="42"/>
      <c r="E20" s="51"/>
      <c r="F20" s="43"/>
      <c r="G20" s="43"/>
      <c r="H20" s="44"/>
      <c r="I20" s="44"/>
    </row>
    <row r="21" spans="2:9" ht="15.95" customHeight="1" x14ac:dyDescent="0.15">
      <c r="B21" s="449"/>
      <c r="C21" s="50"/>
      <c r="D21" s="42"/>
      <c r="E21" s="51"/>
      <c r="F21" s="43"/>
      <c r="G21" s="43"/>
      <c r="H21" s="44"/>
      <c r="I21" s="44"/>
    </row>
    <row r="22" spans="2:9" ht="15.95" customHeight="1" x14ac:dyDescent="0.15">
      <c r="B22" s="450"/>
      <c r="C22" s="52"/>
      <c r="D22" s="45"/>
      <c r="E22" s="53"/>
      <c r="F22" s="46"/>
      <c r="G22" s="46"/>
      <c r="H22" s="47"/>
      <c r="I22" s="47"/>
    </row>
    <row r="23" spans="2:9" ht="15.95" customHeight="1" x14ac:dyDescent="0.15">
      <c r="B23" s="448">
        <v>8</v>
      </c>
      <c r="C23" s="48"/>
      <c r="D23" s="39"/>
      <c r="E23" s="49"/>
      <c r="F23" s="40"/>
      <c r="G23" s="40"/>
      <c r="H23" s="41"/>
      <c r="I23" s="41"/>
    </row>
    <row r="24" spans="2:9" ht="15.95" customHeight="1" x14ac:dyDescent="0.15">
      <c r="B24" s="449"/>
      <c r="C24" s="50"/>
      <c r="D24" s="42"/>
      <c r="E24" s="51"/>
      <c r="F24" s="43"/>
      <c r="G24" s="43"/>
      <c r="H24" s="44"/>
      <c r="I24" s="44"/>
    </row>
    <row r="25" spans="2:9" ht="15.95" customHeight="1" x14ac:dyDescent="0.15">
      <c r="B25" s="449"/>
      <c r="C25" s="50"/>
      <c r="D25" s="42"/>
      <c r="E25" s="51"/>
      <c r="F25" s="43"/>
      <c r="G25" s="43"/>
      <c r="H25" s="44"/>
      <c r="I25" s="44"/>
    </row>
    <row r="26" spans="2:9" ht="15.95" customHeight="1" x14ac:dyDescent="0.15">
      <c r="B26" s="450"/>
      <c r="C26" s="52"/>
      <c r="D26" s="45"/>
      <c r="E26" s="53"/>
      <c r="F26" s="46"/>
      <c r="G26" s="46"/>
      <c r="H26" s="47"/>
      <c r="I26" s="47"/>
    </row>
    <row r="27" spans="2:9" ht="15.95" customHeight="1" x14ac:dyDescent="0.15">
      <c r="B27" s="448">
        <v>9</v>
      </c>
      <c r="C27" s="48"/>
      <c r="D27" s="39"/>
      <c r="E27" s="49"/>
      <c r="F27" s="40"/>
      <c r="G27" s="40"/>
      <c r="H27" s="41"/>
      <c r="I27" s="41"/>
    </row>
    <row r="28" spans="2:9" ht="15.95" customHeight="1" x14ac:dyDescent="0.15">
      <c r="B28" s="449"/>
      <c r="C28" s="50"/>
      <c r="D28" s="42"/>
      <c r="E28" s="51"/>
      <c r="F28" s="43"/>
      <c r="G28" s="43"/>
      <c r="H28" s="44"/>
      <c r="I28" s="44"/>
    </row>
    <row r="29" spans="2:9" ht="15.95" customHeight="1" x14ac:dyDescent="0.15">
      <c r="B29" s="449"/>
      <c r="C29" s="50"/>
      <c r="D29" s="42"/>
      <c r="E29" s="51"/>
      <c r="F29" s="43"/>
      <c r="G29" s="43"/>
      <c r="H29" s="44"/>
      <c r="I29" s="44"/>
    </row>
    <row r="30" spans="2:9" ht="15.95" customHeight="1" x14ac:dyDescent="0.15">
      <c r="B30" s="450"/>
      <c r="C30" s="52"/>
      <c r="D30" s="45"/>
      <c r="E30" s="53"/>
      <c r="F30" s="46"/>
      <c r="G30" s="46"/>
      <c r="H30" s="47"/>
      <c r="I30" s="47"/>
    </row>
    <row r="31" spans="2:9" ht="15.95" customHeight="1" x14ac:dyDescent="0.15">
      <c r="B31" s="448">
        <v>10</v>
      </c>
      <c r="C31" s="48"/>
      <c r="D31" s="39"/>
      <c r="E31" s="49"/>
      <c r="F31" s="40"/>
      <c r="G31" s="40"/>
      <c r="H31" s="41"/>
      <c r="I31" s="41"/>
    </row>
    <row r="32" spans="2:9" ht="15.95" customHeight="1" x14ac:dyDescent="0.15">
      <c r="B32" s="449"/>
      <c r="C32" s="50"/>
      <c r="D32" s="42"/>
      <c r="E32" s="51"/>
      <c r="F32" s="43"/>
      <c r="G32" s="43"/>
      <c r="H32" s="44"/>
      <c r="I32" s="44"/>
    </row>
    <row r="33" spans="2:9" ht="15.95" customHeight="1" x14ac:dyDescent="0.15">
      <c r="B33" s="449"/>
      <c r="C33" s="50"/>
      <c r="D33" s="42"/>
      <c r="E33" s="51"/>
      <c r="F33" s="43"/>
      <c r="G33" s="43"/>
      <c r="H33" s="44"/>
      <c r="I33" s="44"/>
    </row>
    <row r="34" spans="2:9" ht="15.95" customHeight="1" x14ac:dyDescent="0.15">
      <c r="B34" s="450"/>
      <c r="C34" s="52"/>
      <c r="D34" s="45"/>
      <c r="E34" s="53"/>
      <c r="F34" s="46"/>
      <c r="G34" s="46"/>
      <c r="H34" s="47"/>
      <c r="I34" s="47"/>
    </row>
    <row r="35" spans="2:9" ht="15.95" customHeight="1" x14ac:dyDescent="0.15">
      <c r="B35" s="448">
        <v>11</v>
      </c>
      <c r="C35" s="48"/>
      <c r="D35" s="39"/>
      <c r="E35" s="49"/>
      <c r="F35" s="40"/>
      <c r="G35" s="40"/>
      <c r="H35" s="41"/>
      <c r="I35" s="41"/>
    </row>
    <row r="36" spans="2:9" ht="15.95" customHeight="1" x14ac:dyDescent="0.15">
      <c r="B36" s="449"/>
      <c r="C36" s="50"/>
      <c r="D36" s="42"/>
      <c r="E36" s="51"/>
      <c r="F36" s="43"/>
      <c r="G36" s="43"/>
      <c r="H36" s="44"/>
      <c r="I36" s="44"/>
    </row>
    <row r="37" spans="2:9" ht="15.95" customHeight="1" x14ac:dyDescent="0.15">
      <c r="B37" s="449"/>
      <c r="C37" s="50"/>
      <c r="D37" s="42"/>
      <c r="E37" s="51"/>
      <c r="F37" s="43"/>
      <c r="G37" s="43"/>
      <c r="H37" s="44"/>
      <c r="I37" s="44"/>
    </row>
    <row r="38" spans="2:9" ht="15.95" customHeight="1" x14ac:dyDescent="0.15">
      <c r="B38" s="450"/>
      <c r="C38" s="52"/>
      <c r="D38" s="45"/>
      <c r="E38" s="53"/>
      <c r="F38" s="46"/>
      <c r="G38" s="46"/>
      <c r="H38" s="47"/>
      <c r="I38" s="47"/>
    </row>
    <row r="39" spans="2:9" ht="15.95" customHeight="1" x14ac:dyDescent="0.15">
      <c r="B39" s="448">
        <v>12</v>
      </c>
      <c r="C39" s="48"/>
      <c r="D39" s="39"/>
      <c r="E39" s="49"/>
      <c r="F39" s="40"/>
      <c r="G39" s="40"/>
      <c r="H39" s="41"/>
      <c r="I39" s="41"/>
    </row>
    <row r="40" spans="2:9" ht="15.95" customHeight="1" x14ac:dyDescent="0.15">
      <c r="B40" s="449"/>
      <c r="C40" s="50"/>
      <c r="D40" s="42"/>
      <c r="E40" s="51"/>
      <c r="F40" s="43"/>
      <c r="G40" s="43"/>
      <c r="H40" s="44"/>
      <c r="I40" s="44"/>
    </row>
    <row r="41" spans="2:9" ht="15.95" customHeight="1" x14ac:dyDescent="0.15">
      <c r="B41" s="449"/>
      <c r="C41" s="50"/>
      <c r="D41" s="42"/>
      <c r="E41" s="51"/>
      <c r="F41" s="43"/>
      <c r="G41" s="43"/>
      <c r="H41" s="44"/>
      <c r="I41" s="44"/>
    </row>
    <row r="42" spans="2:9" ht="15.95" customHeight="1" x14ac:dyDescent="0.15">
      <c r="B42" s="450"/>
      <c r="C42" s="52"/>
      <c r="D42" s="45"/>
      <c r="E42" s="53"/>
      <c r="F42" s="46"/>
      <c r="G42" s="46"/>
      <c r="H42" s="47"/>
      <c r="I42" s="47"/>
    </row>
    <row r="43" spans="2:9" ht="15.95" customHeight="1" x14ac:dyDescent="0.15">
      <c r="B43" s="448">
        <v>1</v>
      </c>
      <c r="C43" s="48"/>
      <c r="D43" s="39"/>
      <c r="E43" s="49"/>
      <c r="F43" s="40"/>
      <c r="G43" s="40"/>
      <c r="H43" s="41"/>
      <c r="I43" s="41"/>
    </row>
    <row r="44" spans="2:9" ht="15.95" customHeight="1" x14ac:dyDescent="0.15">
      <c r="B44" s="449"/>
      <c r="C44" s="50"/>
      <c r="D44" s="42"/>
      <c r="E44" s="51"/>
      <c r="F44" s="43"/>
      <c r="G44" s="43"/>
      <c r="H44" s="44"/>
      <c r="I44" s="44"/>
    </row>
    <row r="45" spans="2:9" ht="15.95" customHeight="1" x14ac:dyDescent="0.15">
      <c r="B45" s="449"/>
      <c r="C45" s="50"/>
      <c r="D45" s="42"/>
      <c r="E45" s="51"/>
      <c r="F45" s="43"/>
      <c r="G45" s="43"/>
      <c r="H45" s="44"/>
      <c r="I45" s="44"/>
    </row>
    <row r="46" spans="2:9" ht="15.95" customHeight="1" x14ac:dyDescent="0.15">
      <c r="B46" s="450"/>
      <c r="C46" s="52"/>
      <c r="D46" s="45"/>
      <c r="E46" s="53"/>
      <c r="F46" s="46"/>
      <c r="G46" s="46"/>
      <c r="H46" s="47"/>
      <c r="I46" s="47"/>
    </row>
    <row r="47" spans="2:9" ht="15.95" customHeight="1" x14ac:dyDescent="0.15">
      <c r="B47" s="448">
        <v>2</v>
      </c>
      <c r="C47" s="48"/>
      <c r="D47" s="39"/>
      <c r="E47" s="49"/>
      <c r="F47" s="40"/>
      <c r="G47" s="40"/>
      <c r="H47" s="41"/>
      <c r="I47" s="41"/>
    </row>
    <row r="48" spans="2:9" ht="15.95" customHeight="1" x14ac:dyDescent="0.15">
      <c r="B48" s="449"/>
      <c r="C48" s="50"/>
      <c r="D48" s="42"/>
      <c r="E48" s="51"/>
      <c r="F48" s="43"/>
      <c r="G48" s="43"/>
      <c r="H48" s="44"/>
      <c r="I48" s="44"/>
    </row>
    <row r="49" spans="2:9" ht="15.95" customHeight="1" x14ac:dyDescent="0.15">
      <c r="B49" s="449"/>
      <c r="C49" s="50"/>
      <c r="D49" s="42"/>
      <c r="E49" s="51"/>
      <c r="F49" s="43"/>
      <c r="G49" s="43"/>
      <c r="H49" s="44"/>
      <c r="I49" s="44"/>
    </row>
    <row r="50" spans="2:9" ht="15.95" customHeight="1" x14ac:dyDescent="0.15">
      <c r="B50" s="450"/>
      <c r="C50" s="52"/>
      <c r="D50" s="45"/>
      <c r="E50" s="53"/>
      <c r="F50" s="46"/>
      <c r="G50" s="46"/>
      <c r="H50" s="47"/>
      <c r="I50" s="47"/>
    </row>
    <row r="51" spans="2:9" ht="15.95" customHeight="1" x14ac:dyDescent="0.15">
      <c r="B51" s="448">
        <v>3</v>
      </c>
      <c r="C51" s="48"/>
      <c r="D51" s="39"/>
      <c r="E51" s="49"/>
      <c r="F51" s="40"/>
      <c r="G51" s="40"/>
      <c r="H51" s="41"/>
      <c r="I51" s="41"/>
    </row>
    <row r="52" spans="2:9" ht="15.95" customHeight="1" x14ac:dyDescent="0.15">
      <c r="B52" s="449"/>
      <c r="C52" s="50"/>
      <c r="D52" s="42"/>
      <c r="E52" s="51"/>
      <c r="F52" s="43"/>
      <c r="G52" s="43"/>
      <c r="H52" s="44"/>
      <c r="I52" s="44"/>
    </row>
    <row r="53" spans="2:9" ht="15.95" customHeight="1" x14ac:dyDescent="0.15">
      <c r="B53" s="449"/>
      <c r="C53" s="50"/>
      <c r="D53" s="42"/>
      <c r="E53" s="51"/>
      <c r="F53" s="43"/>
      <c r="G53" s="43"/>
      <c r="H53" s="44"/>
      <c r="I53" s="44"/>
    </row>
    <row r="54" spans="2:9" ht="15.95" customHeight="1" thickBot="1" x14ac:dyDescent="0.2">
      <c r="B54" s="450"/>
      <c r="C54" s="52"/>
      <c r="D54" s="45"/>
      <c r="E54" s="53"/>
      <c r="F54" s="46"/>
      <c r="G54" s="46"/>
      <c r="H54" s="47"/>
      <c r="I54" s="47"/>
    </row>
    <row r="55" spans="2:9" ht="52.5" customHeight="1" thickTop="1" thickBot="1" x14ac:dyDescent="0.2">
      <c r="B55" s="61" t="s">
        <v>25</v>
      </c>
      <c r="C55" s="54"/>
      <c r="D55" s="55"/>
      <c r="E55" s="63">
        <f>SUM(E7:E54)</f>
        <v>0</v>
      </c>
      <c r="F55" s="56"/>
      <c r="G55" s="57"/>
      <c r="H55" s="63">
        <f>SUM(H7:H54)</f>
        <v>0</v>
      </c>
      <c r="I55" s="57"/>
    </row>
    <row r="56" spans="2:9" ht="69" customHeight="1" thickTop="1" x14ac:dyDescent="0.15">
      <c r="B56" s="445" t="s">
        <v>148</v>
      </c>
      <c r="C56" s="446"/>
      <c r="D56" s="446"/>
      <c r="E56" s="446"/>
      <c r="F56" s="446"/>
      <c r="G56" s="447"/>
      <c r="H56" s="62" t="str">
        <f>IF(ISERROR(SUM(H55/E55)),"",(SUM(H55/E55)))</f>
        <v/>
      </c>
      <c r="I56" s="58" t="s">
        <v>48</v>
      </c>
    </row>
    <row r="57" spans="2:9" ht="70.5" customHeight="1" x14ac:dyDescent="0.15">
      <c r="B57" s="9"/>
      <c r="C57" s="9"/>
      <c r="D57" s="9"/>
      <c r="E57" s="9"/>
      <c r="F57" s="9"/>
      <c r="G57" s="9"/>
      <c r="H57" s="9"/>
      <c r="I57" s="9"/>
    </row>
  </sheetData>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3"/>
  <sheetViews>
    <sheetView view="pageBreakPreview" zoomScaleNormal="100" zoomScaleSheetLayoutView="100" workbookViewId="0">
      <selection activeCell="U5" sqref="U5"/>
    </sheetView>
  </sheetViews>
  <sheetFormatPr defaultRowHeight="13.5" x14ac:dyDescent="0.15"/>
  <cols>
    <col min="1" max="2" width="6" style="4" customWidth="1"/>
    <col min="3" max="3" width="6.5" style="4" customWidth="1"/>
    <col min="4" max="4" width="6.625" style="4" customWidth="1"/>
    <col min="5" max="5" width="6.875" style="4" customWidth="1"/>
    <col min="6" max="6" width="6" style="4" customWidth="1"/>
    <col min="7" max="7" width="6.375" style="4" customWidth="1"/>
    <col min="8" max="8" width="7.25" style="4" customWidth="1"/>
    <col min="9" max="9" width="6.375" style="4" customWidth="1"/>
    <col min="10" max="11" width="6" style="4" customWidth="1"/>
    <col min="12" max="12" width="4.125" style="4" customWidth="1"/>
    <col min="13" max="13" width="5.625" style="4" customWidth="1"/>
    <col min="14" max="14" width="3.5" style="4" customWidth="1"/>
    <col min="15" max="15" width="4.5" style="4" customWidth="1"/>
    <col min="16" max="17" width="4.25" style="4" customWidth="1"/>
    <col min="18" max="18" width="5.25" style="4" customWidth="1"/>
    <col min="19" max="19" width="7.875" style="4" customWidth="1"/>
    <col min="20" max="20" width="2.75" style="4" customWidth="1"/>
    <col min="21" max="16384" width="9" style="4"/>
  </cols>
  <sheetData>
    <row r="1" spans="1:20" ht="18" customHeight="1" x14ac:dyDescent="0.15">
      <c r="O1" s="492" t="s">
        <v>142</v>
      </c>
      <c r="P1" s="492"/>
      <c r="Q1" s="492"/>
      <c r="R1" s="492"/>
      <c r="S1" s="492"/>
      <c r="T1" s="111"/>
    </row>
    <row r="2" spans="1:20" ht="25.5" customHeight="1" thickBot="1" x14ac:dyDescent="0.2">
      <c r="A2" s="59" t="s">
        <v>103</v>
      </c>
      <c r="L2" s="150" t="s">
        <v>43</v>
      </c>
      <c r="M2" s="494">
        <f>'1-1申込書 '!F10</f>
        <v>0</v>
      </c>
      <c r="N2" s="495"/>
      <c r="O2" s="496"/>
      <c r="P2" s="496"/>
      <c r="Q2" s="496"/>
      <c r="R2" s="496"/>
      <c r="S2" s="497"/>
    </row>
    <row r="3" spans="1:20" ht="39.75" customHeight="1" x14ac:dyDescent="0.15">
      <c r="A3" s="501" t="s">
        <v>101</v>
      </c>
      <c r="B3" s="502"/>
      <c r="C3" s="165"/>
      <c r="D3" s="166" t="s">
        <v>168</v>
      </c>
      <c r="E3" s="167"/>
      <c r="F3" s="166" t="s">
        <v>169</v>
      </c>
      <c r="G3" s="167"/>
      <c r="H3" s="500" t="s">
        <v>172</v>
      </c>
      <c r="I3" s="500"/>
      <c r="J3" s="167"/>
      <c r="K3" s="166" t="s">
        <v>170</v>
      </c>
      <c r="L3" s="498" t="s">
        <v>171</v>
      </c>
      <c r="M3" s="498"/>
      <c r="N3" s="498"/>
      <c r="O3" s="498"/>
      <c r="P3" s="498"/>
      <c r="Q3" s="498"/>
      <c r="R3" s="498"/>
      <c r="S3" s="499"/>
    </row>
    <row r="4" spans="1:20" ht="48.75" customHeight="1" x14ac:dyDescent="0.15">
      <c r="A4" s="506" t="s">
        <v>105</v>
      </c>
      <c r="B4" s="507"/>
      <c r="C4" s="217"/>
      <c r="D4" s="217"/>
      <c r="E4" s="217"/>
      <c r="F4" s="217"/>
      <c r="G4" s="217"/>
      <c r="H4" s="217"/>
      <c r="I4" s="217"/>
      <c r="J4" s="217"/>
      <c r="K4" s="217"/>
      <c r="L4" s="217"/>
      <c r="M4" s="217"/>
      <c r="N4" s="217"/>
      <c r="O4" s="217"/>
      <c r="P4" s="217"/>
      <c r="Q4" s="217"/>
      <c r="R4" s="217"/>
      <c r="S4" s="493"/>
    </row>
    <row r="5" spans="1:20" ht="48.75" customHeight="1" x14ac:dyDescent="0.15">
      <c r="A5" s="503" t="s">
        <v>95</v>
      </c>
      <c r="B5" s="504"/>
      <c r="C5" s="489"/>
      <c r="D5" s="489"/>
      <c r="E5" s="489"/>
      <c r="F5" s="489"/>
      <c r="G5" s="489"/>
      <c r="H5" s="489"/>
      <c r="I5" s="489"/>
      <c r="J5" s="489"/>
      <c r="K5" s="489"/>
      <c r="L5" s="489"/>
      <c r="M5" s="489"/>
      <c r="N5" s="489"/>
      <c r="O5" s="489"/>
      <c r="P5" s="489"/>
      <c r="Q5" s="489"/>
      <c r="R5" s="489"/>
      <c r="S5" s="490"/>
    </row>
    <row r="6" spans="1:20" ht="48.75" customHeight="1" x14ac:dyDescent="0.15">
      <c r="A6" s="505" t="s">
        <v>114</v>
      </c>
      <c r="B6" s="476"/>
      <c r="C6" s="458"/>
      <c r="D6" s="458"/>
      <c r="E6" s="458"/>
      <c r="F6" s="458"/>
      <c r="G6" s="458"/>
      <c r="H6" s="458"/>
      <c r="I6" s="458"/>
      <c r="J6" s="458"/>
      <c r="K6" s="458"/>
      <c r="L6" s="458"/>
      <c r="M6" s="458"/>
      <c r="N6" s="458"/>
      <c r="O6" s="458"/>
      <c r="P6" s="458"/>
      <c r="Q6" s="458"/>
      <c r="R6" s="458"/>
      <c r="S6" s="491"/>
    </row>
    <row r="7" spans="1:20" ht="48.75" customHeight="1" x14ac:dyDescent="0.15">
      <c r="A7" s="505" t="s">
        <v>113</v>
      </c>
      <c r="B7" s="476"/>
      <c r="C7" s="451"/>
      <c r="D7" s="458"/>
      <c r="E7" s="458"/>
      <c r="F7" s="458"/>
      <c r="G7" s="458"/>
      <c r="H7" s="458"/>
      <c r="I7" s="458"/>
      <c r="J7" s="451" t="s">
        <v>96</v>
      </c>
      <c r="K7" s="452"/>
      <c r="L7" s="479"/>
      <c r="M7" s="480"/>
      <c r="N7" s="480"/>
      <c r="O7" s="480"/>
      <c r="P7" s="480"/>
      <c r="Q7" s="480"/>
      <c r="R7" s="480"/>
      <c r="S7" s="481"/>
    </row>
    <row r="8" spans="1:20" ht="18" customHeight="1" x14ac:dyDescent="0.15">
      <c r="A8" s="518" t="s">
        <v>102</v>
      </c>
      <c r="B8" s="519"/>
      <c r="C8" s="526" t="s">
        <v>150</v>
      </c>
      <c r="D8" s="527" t="s">
        <v>151</v>
      </c>
      <c r="E8" s="527"/>
      <c r="F8" s="527"/>
      <c r="G8" s="459"/>
      <c r="H8" s="459"/>
      <c r="I8" s="486" t="s">
        <v>152</v>
      </c>
      <c r="J8" s="453" t="s">
        <v>97</v>
      </c>
      <c r="K8" s="453"/>
      <c r="L8" s="168" t="s">
        <v>155</v>
      </c>
      <c r="M8" s="169" t="s">
        <v>174</v>
      </c>
      <c r="N8" s="169"/>
      <c r="O8" s="170" t="s">
        <v>155</v>
      </c>
      <c r="P8" s="169" t="s">
        <v>173</v>
      </c>
      <c r="Q8" s="148"/>
      <c r="R8" s="148"/>
      <c r="S8" s="161"/>
    </row>
    <row r="9" spans="1:20" ht="18" customHeight="1" x14ac:dyDescent="0.15">
      <c r="A9" s="520"/>
      <c r="B9" s="521"/>
      <c r="C9" s="482"/>
      <c r="D9" s="528"/>
      <c r="E9" s="528"/>
      <c r="F9" s="528"/>
      <c r="G9" s="460"/>
      <c r="H9" s="460"/>
      <c r="I9" s="484"/>
      <c r="J9" s="453"/>
      <c r="K9" s="453"/>
      <c r="L9" s="464"/>
      <c r="M9" s="465"/>
      <c r="N9" s="465"/>
      <c r="O9" s="470" t="s">
        <v>20</v>
      </c>
      <c r="P9" s="472" t="s">
        <v>166</v>
      </c>
      <c r="Q9" s="472"/>
      <c r="R9" s="472"/>
      <c r="S9" s="473"/>
    </row>
    <row r="10" spans="1:20" ht="18" customHeight="1" x14ac:dyDescent="0.15">
      <c r="A10" s="520"/>
      <c r="B10" s="521"/>
      <c r="C10" s="482" t="s">
        <v>150</v>
      </c>
      <c r="D10" s="461" t="s">
        <v>153</v>
      </c>
      <c r="E10" s="461"/>
      <c r="F10" s="461"/>
      <c r="G10" s="460"/>
      <c r="H10" s="460"/>
      <c r="I10" s="484" t="s">
        <v>152</v>
      </c>
      <c r="J10" s="453"/>
      <c r="K10" s="453"/>
      <c r="L10" s="466"/>
      <c r="M10" s="467"/>
      <c r="N10" s="467"/>
      <c r="O10" s="470"/>
      <c r="P10" s="472"/>
      <c r="Q10" s="472"/>
      <c r="R10" s="472"/>
      <c r="S10" s="473"/>
    </row>
    <row r="11" spans="1:20" ht="18" customHeight="1" x14ac:dyDescent="0.15">
      <c r="A11" s="520"/>
      <c r="B11" s="521"/>
      <c r="C11" s="482"/>
      <c r="D11" s="461"/>
      <c r="E11" s="461"/>
      <c r="F11" s="461"/>
      <c r="G11" s="460"/>
      <c r="H11" s="460"/>
      <c r="I11" s="484"/>
      <c r="J11" s="453"/>
      <c r="K11" s="453"/>
      <c r="L11" s="468"/>
      <c r="M11" s="469"/>
      <c r="N11" s="469"/>
      <c r="O11" s="471"/>
      <c r="P11" s="474"/>
      <c r="Q11" s="474"/>
      <c r="R11" s="474"/>
      <c r="S11" s="475"/>
    </row>
    <row r="12" spans="1:20" ht="18" customHeight="1" x14ac:dyDescent="0.15">
      <c r="A12" s="520"/>
      <c r="B12" s="521"/>
      <c r="C12" s="482" t="s">
        <v>150</v>
      </c>
      <c r="D12" s="461" t="s">
        <v>154</v>
      </c>
      <c r="E12" s="461"/>
      <c r="F12" s="461"/>
      <c r="G12" s="460"/>
      <c r="H12" s="460"/>
      <c r="I12" s="484" t="s">
        <v>152</v>
      </c>
      <c r="J12" s="454" t="s">
        <v>98</v>
      </c>
      <c r="K12" s="455"/>
      <c r="L12" s="168" t="s">
        <v>155</v>
      </c>
      <c r="M12" s="169" t="s">
        <v>174</v>
      </c>
      <c r="N12" s="169"/>
      <c r="O12" s="170" t="s">
        <v>155</v>
      </c>
      <c r="P12" s="169" t="s">
        <v>173</v>
      </c>
      <c r="Q12" s="148"/>
      <c r="R12" s="148"/>
      <c r="S12" s="161"/>
    </row>
    <row r="13" spans="1:20" ht="18" customHeight="1" x14ac:dyDescent="0.15">
      <c r="A13" s="520"/>
      <c r="B13" s="521"/>
      <c r="C13" s="482"/>
      <c r="D13" s="461"/>
      <c r="E13" s="461"/>
      <c r="F13" s="461"/>
      <c r="G13" s="460"/>
      <c r="H13" s="460"/>
      <c r="I13" s="484"/>
      <c r="J13" s="454"/>
      <c r="K13" s="455"/>
      <c r="L13" s="464"/>
      <c r="M13" s="465"/>
      <c r="N13" s="465"/>
      <c r="O13" s="470" t="s">
        <v>20</v>
      </c>
      <c r="P13" s="472" t="s">
        <v>166</v>
      </c>
      <c r="Q13" s="472"/>
      <c r="R13" s="472"/>
      <c r="S13" s="473"/>
    </row>
    <row r="14" spans="1:20" ht="18" customHeight="1" x14ac:dyDescent="0.15">
      <c r="A14" s="520"/>
      <c r="B14" s="521"/>
      <c r="C14" s="482" t="s">
        <v>150</v>
      </c>
      <c r="D14" s="461" t="s">
        <v>167</v>
      </c>
      <c r="E14" s="461"/>
      <c r="F14" s="460"/>
      <c r="G14" s="460"/>
      <c r="H14" s="460"/>
      <c r="I14" s="484" t="s">
        <v>152</v>
      </c>
      <c r="J14" s="454"/>
      <c r="K14" s="455"/>
      <c r="L14" s="466"/>
      <c r="M14" s="467"/>
      <c r="N14" s="467"/>
      <c r="O14" s="470"/>
      <c r="P14" s="472"/>
      <c r="Q14" s="472"/>
      <c r="R14" s="472"/>
      <c r="S14" s="473"/>
    </row>
    <row r="15" spans="1:20" ht="18" customHeight="1" x14ac:dyDescent="0.15">
      <c r="A15" s="524"/>
      <c r="B15" s="525"/>
      <c r="C15" s="483"/>
      <c r="D15" s="462"/>
      <c r="E15" s="462"/>
      <c r="F15" s="463"/>
      <c r="G15" s="463"/>
      <c r="H15" s="463"/>
      <c r="I15" s="485"/>
      <c r="J15" s="456"/>
      <c r="K15" s="457"/>
      <c r="L15" s="468"/>
      <c r="M15" s="469"/>
      <c r="N15" s="469"/>
      <c r="O15" s="471"/>
      <c r="P15" s="474"/>
      <c r="Q15" s="474"/>
      <c r="R15" s="474"/>
      <c r="S15" s="475"/>
    </row>
    <row r="16" spans="1:20" ht="42.75" customHeight="1" x14ac:dyDescent="0.15">
      <c r="A16" s="518" t="s">
        <v>99</v>
      </c>
      <c r="B16" s="519"/>
      <c r="C16" s="487" t="s">
        <v>110</v>
      </c>
      <c r="D16" s="487"/>
      <c r="E16" s="131" t="s">
        <v>155</v>
      </c>
      <c r="F16" s="138" t="s">
        <v>156</v>
      </c>
      <c r="G16" s="132" t="s">
        <v>155</v>
      </c>
      <c r="H16" s="138" t="s">
        <v>157</v>
      </c>
      <c r="I16" s="132"/>
      <c r="J16" s="453" t="s">
        <v>116</v>
      </c>
      <c r="K16" s="453"/>
      <c r="L16" s="476" t="s">
        <v>115</v>
      </c>
      <c r="M16" s="476"/>
      <c r="N16" s="476"/>
      <c r="O16" s="476"/>
      <c r="P16" s="477"/>
      <c r="Q16" s="478"/>
      <c r="R16" s="478"/>
      <c r="S16" s="149" t="s">
        <v>30</v>
      </c>
    </row>
    <row r="17" spans="1:20" ht="42.75" customHeight="1" x14ac:dyDescent="0.15">
      <c r="A17" s="520"/>
      <c r="B17" s="521"/>
      <c r="C17" s="487" t="s">
        <v>100</v>
      </c>
      <c r="D17" s="487"/>
      <c r="E17" s="131" t="s">
        <v>155</v>
      </c>
      <c r="F17" s="138" t="s">
        <v>156</v>
      </c>
      <c r="G17" s="132" t="s">
        <v>155</v>
      </c>
      <c r="H17" s="138" t="s">
        <v>157</v>
      </c>
      <c r="I17" s="132"/>
      <c r="J17" s="453"/>
      <c r="K17" s="453"/>
      <c r="L17" s="523" t="s">
        <v>28</v>
      </c>
      <c r="M17" s="523"/>
      <c r="N17" s="523"/>
      <c r="O17" s="523"/>
      <c r="P17" s="477"/>
      <c r="Q17" s="478"/>
      <c r="R17" s="478"/>
      <c r="S17" s="149" t="s">
        <v>30</v>
      </c>
    </row>
    <row r="18" spans="1:20" ht="42.75" customHeight="1" x14ac:dyDescent="0.15">
      <c r="A18" s="520"/>
      <c r="B18" s="521"/>
      <c r="C18" s="488" t="s">
        <v>28</v>
      </c>
      <c r="D18" s="488"/>
      <c r="E18" s="131" t="s">
        <v>155</v>
      </c>
      <c r="F18" s="138" t="s">
        <v>156</v>
      </c>
      <c r="G18" s="132" t="s">
        <v>155</v>
      </c>
      <c r="H18" s="138" t="s">
        <v>157</v>
      </c>
      <c r="I18" s="132"/>
      <c r="J18" s="453"/>
      <c r="K18" s="453"/>
      <c r="L18" s="476" t="s">
        <v>118</v>
      </c>
      <c r="M18" s="476"/>
      <c r="N18" s="476"/>
      <c r="O18" s="476"/>
      <c r="P18" s="477"/>
      <c r="Q18" s="478"/>
      <c r="R18" s="478"/>
      <c r="S18" s="149" t="s">
        <v>30</v>
      </c>
    </row>
    <row r="19" spans="1:20" ht="36.75" customHeight="1" x14ac:dyDescent="0.15">
      <c r="A19" s="503" t="s">
        <v>104</v>
      </c>
      <c r="B19" s="504"/>
      <c r="C19" s="142" t="s">
        <v>155</v>
      </c>
      <c r="D19" s="140" t="s">
        <v>162</v>
      </c>
      <c r="E19" s="140"/>
      <c r="F19" s="522"/>
      <c r="G19" s="522"/>
      <c r="H19" s="522"/>
      <c r="I19" s="522"/>
      <c r="J19" s="522"/>
      <c r="K19" s="522"/>
      <c r="L19" s="522"/>
      <c r="M19" s="522"/>
      <c r="N19" s="141"/>
      <c r="O19" s="140" t="s">
        <v>152</v>
      </c>
      <c r="P19" s="141" t="s">
        <v>155</v>
      </c>
      <c r="Q19" s="140" t="s">
        <v>163</v>
      </c>
      <c r="R19" s="140"/>
      <c r="S19" s="162"/>
      <c r="T19" s="60"/>
    </row>
    <row r="20" spans="1:20" ht="22.5" customHeight="1" x14ac:dyDescent="0.15">
      <c r="A20" s="503" t="s">
        <v>108</v>
      </c>
      <c r="B20" s="504"/>
      <c r="C20" s="146" t="s">
        <v>155</v>
      </c>
      <c r="D20" s="139" t="s">
        <v>159</v>
      </c>
      <c r="E20" s="139"/>
      <c r="F20" s="143" t="s">
        <v>155</v>
      </c>
      <c r="G20" s="139" t="s">
        <v>156</v>
      </c>
      <c r="H20" s="143" t="s">
        <v>155</v>
      </c>
      <c r="I20" s="139" t="s">
        <v>160</v>
      </c>
      <c r="J20" s="143" t="s">
        <v>155</v>
      </c>
      <c r="K20" s="139" t="s">
        <v>161</v>
      </c>
      <c r="L20" s="139"/>
      <c r="M20" s="145"/>
      <c r="N20" s="143" t="s">
        <v>155</v>
      </c>
      <c r="O20" s="139" t="s">
        <v>156</v>
      </c>
      <c r="P20" s="144" t="s">
        <v>155</v>
      </c>
      <c r="Q20" s="144" t="s">
        <v>190</v>
      </c>
      <c r="S20" s="163"/>
      <c r="T20" s="60"/>
    </row>
    <row r="21" spans="1:20" ht="22.5" customHeight="1" x14ac:dyDescent="0.15">
      <c r="A21" s="508"/>
      <c r="B21" s="509"/>
      <c r="C21" s="147" t="s">
        <v>155</v>
      </c>
      <c r="D21" s="133" t="s">
        <v>164</v>
      </c>
      <c r="E21" s="133"/>
      <c r="F21" s="133"/>
      <c r="G21" s="133"/>
      <c r="H21" s="133"/>
      <c r="I21" s="133"/>
      <c r="J21" s="98" t="s">
        <v>155</v>
      </c>
      <c r="K21" s="133" t="s">
        <v>165</v>
      </c>
      <c r="L21" s="133"/>
      <c r="M21" s="133"/>
      <c r="N21" s="133"/>
      <c r="O21" s="133"/>
      <c r="P21" s="133"/>
      <c r="Q21" s="133"/>
      <c r="R21" s="133"/>
      <c r="S21" s="134"/>
      <c r="T21" s="60"/>
    </row>
    <row r="22" spans="1:20" ht="22.5" customHeight="1" x14ac:dyDescent="0.15">
      <c r="A22" s="508"/>
      <c r="B22" s="509"/>
      <c r="C22" s="147" t="s">
        <v>155</v>
      </c>
      <c r="D22" s="133" t="s">
        <v>158</v>
      </c>
      <c r="E22" s="133"/>
      <c r="F22" s="516"/>
      <c r="G22" s="516"/>
      <c r="H22" s="516"/>
      <c r="I22" s="516"/>
      <c r="J22" s="516"/>
      <c r="K22" s="516"/>
      <c r="L22" s="516"/>
      <c r="M22" s="516"/>
      <c r="N22" s="516"/>
      <c r="O22" s="516"/>
      <c r="P22" s="516"/>
      <c r="Q22" s="516"/>
      <c r="R22" s="98"/>
      <c r="S22" s="134" t="s">
        <v>152</v>
      </c>
      <c r="T22" s="60"/>
    </row>
    <row r="23" spans="1:20" ht="22.5" customHeight="1" thickBot="1" x14ac:dyDescent="0.2">
      <c r="A23" s="510"/>
      <c r="B23" s="511"/>
      <c r="C23" s="164" t="s">
        <v>155</v>
      </c>
      <c r="D23" s="129" t="s">
        <v>158</v>
      </c>
      <c r="E23" s="129"/>
      <c r="F23" s="517"/>
      <c r="G23" s="517"/>
      <c r="H23" s="517"/>
      <c r="I23" s="517"/>
      <c r="J23" s="517"/>
      <c r="K23" s="517"/>
      <c r="L23" s="517"/>
      <c r="M23" s="517"/>
      <c r="N23" s="517"/>
      <c r="O23" s="517"/>
      <c r="P23" s="517"/>
      <c r="Q23" s="517"/>
      <c r="R23" s="171"/>
      <c r="S23" s="130" t="s">
        <v>152</v>
      </c>
      <c r="T23" s="60"/>
    </row>
    <row r="24" spans="1:20" ht="30.75" customHeight="1" thickBot="1" x14ac:dyDescent="0.2">
      <c r="A24" s="117" t="s">
        <v>109</v>
      </c>
      <c r="B24" s="60"/>
      <c r="C24" s="60"/>
      <c r="D24" s="60"/>
      <c r="E24" s="60"/>
      <c r="F24" s="60"/>
      <c r="G24" s="60"/>
      <c r="H24" s="60"/>
      <c r="I24" s="60"/>
      <c r="J24" s="60"/>
      <c r="K24" s="60"/>
    </row>
    <row r="25" spans="1:20" ht="30" customHeight="1" x14ac:dyDescent="0.15">
      <c r="A25" s="512"/>
      <c r="B25" s="513"/>
      <c r="C25" s="513"/>
      <c r="D25" s="513"/>
      <c r="E25" s="513"/>
      <c r="F25" s="513"/>
      <c r="G25" s="513"/>
      <c r="H25" s="513"/>
      <c r="I25" s="513"/>
      <c r="J25" s="513"/>
      <c r="K25" s="513"/>
      <c r="L25" s="513"/>
      <c r="M25" s="513"/>
      <c r="N25" s="513"/>
      <c r="O25" s="513"/>
      <c r="P25" s="513"/>
      <c r="Q25" s="513"/>
      <c r="R25" s="513"/>
      <c r="S25" s="514"/>
    </row>
    <row r="26" spans="1:20" ht="30" customHeight="1" x14ac:dyDescent="0.15">
      <c r="A26" s="179"/>
      <c r="B26" s="180"/>
      <c r="C26" s="180"/>
      <c r="D26" s="180"/>
      <c r="E26" s="180"/>
      <c r="F26" s="180"/>
      <c r="G26" s="180"/>
      <c r="H26" s="180"/>
      <c r="I26" s="180"/>
      <c r="J26" s="180"/>
      <c r="K26" s="180"/>
      <c r="L26" s="180"/>
      <c r="M26" s="180"/>
      <c r="N26" s="180"/>
      <c r="O26" s="180"/>
      <c r="P26" s="180"/>
      <c r="Q26" s="180"/>
      <c r="R26" s="180"/>
      <c r="S26" s="181"/>
    </row>
    <row r="27" spans="1:20" s="1" customFormat="1" ht="30" customHeight="1" x14ac:dyDescent="0.15">
      <c r="A27" s="179"/>
      <c r="B27" s="180"/>
      <c r="C27" s="180"/>
      <c r="D27" s="180"/>
      <c r="E27" s="180"/>
      <c r="F27" s="180"/>
      <c r="G27" s="180"/>
      <c r="H27" s="180"/>
      <c r="I27" s="180"/>
      <c r="J27" s="180"/>
      <c r="K27" s="180"/>
      <c r="L27" s="180"/>
      <c r="M27" s="180"/>
      <c r="N27" s="180"/>
      <c r="O27" s="180"/>
      <c r="P27" s="180"/>
      <c r="Q27" s="180"/>
      <c r="R27" s="180"/>
      <c r="S27" s="181"/>
    </row>
    <row r="28" spans="1:20" s="1" customFormat="1" ht="28.5" customHeight="1" thickBot="1" x14ac:dyDescent="0.2">
      <c r="A28" s="188"/>
      <c r="B28" s="189"/>
      <c r="C28" s="189"/>
      <c r="D28" s="189"/>
      <c r="E28" s="189"/>
      <c r="F28" s="189"/>
      <c r="G28" s="189"/>
      <c r="H28" s="189"/>
      <c r="I28" s="189"/>
      <c r="J28" s="189"/>
      <c r="K28" s="189"/>
      <c r="L28" s="189"/>
      <c r="M28" s="189"/>
      <c r="N28" s="189"/>
      <c r="O28" s="189"/>
      <c r="P28" s="189"/>
      <c r="Q28" s="189"/>
      <c r="R28" s="189"/>
      <c r="S28" s="190"/>
    </row>
    <row r="29" spans="1:20" s="1" customFormat="1" ht="28.5" customHeight="1" thickBot="1" x14ac:dyDescent="0.2">
      <c r="A29" s="515" t="s">
        <v>175</v>
      </c>
      <c r="B29" s="515"/>
      <c r="C29" s="515"/>
      <c r="D29" s="515"/>
      <c r="E29" s="515"/>
      <c r="F29" s="515"/>
      <c r="G29" s="515"/>
      <c r="H29" s="515"/>
      <c r="I29" s="515"/>
      <c r="J29" s="515"/>
      <c r="K29" s="515"/>
      <c r="L29" s="515"/>
      <c r="M29" s="515"/>
      <c r="N29" s="515"/>
      <c r="O29" s="515"/>
      <c r="P29" s="515"/>
      <c r="Q29" s="515"/>
      <c r="R29" s="515"/>
      <c r="S29" s="515"/>
    </row>
    <row r="30" spans="1:20" s="1" customFormat="1" ht="24.75" customHeight="1" x14ac:dyDescent="0.15">
      <c r="A30" s="512"/>
      <c r="B30" s="513"/>
      <c r="C30" s="513"/>
      <c r="D30" s="513"/>
      <c r="E30" s="513"/>
      <c r="F30" s="513"/>
      <c r="G30" s="513"/>
      <c r="H30" s="513"/>
      <c r="I30" s="513"/>
      <c r="J30" s="513"/>
      <c r="K30" s="513"/>
      <c r="L30" s="513"/>
      <c r="M30" s="513"/>
      <c r="N30" s="513"/>
      <c r="O30" s="513"/>
      <c r="P30" s="513"/>
      <c r="Q30" s="513"/>
      <c r="R30" s="513"/>
      <c r="S30" s="514"/>
    </row>
    <row r="31" spans="1:20" s="1" customFormat="1" ht="24.75" customHeight="1" x14ac:dyDescent="0.15">
      <c r="A31" s="179"/>
      <c r="B31" s="180"/>
      <c r="C31" s="180"/>
      <c r="D31" s="180"/>
      <c r="E31" s="180"/>
      <c r="F31" s="180"/>
      <c r="G31" s="180"/>
      <c r="H31" s="180"/>
      <c r="I31" s="180"/>
      <c r="J31" s="180"/>
      <c r="K31" s="180"/>
      <c r="L31" s="180"/>
      <c r="M31" s="180"/>
      <c r="N31" s="180"/>
      <c r="O31" s="180"/>
      <c r="P31" s="180"/>
      <c r="Q31" s="180"/>
      <c r="R31" s="180"/>
      <c r="S31" s="181"/>
    </row>
    <row r="32" spans="1:20" ht="28.5" customHeight="1" x14ac:dyDescent="0.15">
      <c r="A32" s="179"/>
      <c r="B32" s="180"/>
      <c r="C32" s="180"/>
      <c r="D32" s="180"/>
      <c r="E32" s="180"/>
      <c r="F32" s="180"/>
      <c r="G32" s="180"/>
      <c r="H32" s="180"/>
      <c r="I32" s="180"/>
      <c r="J32" s="180"/>
      <c r="K32" s="180"/>
      <c r="L32" s="180"/>
      <c r="M32" s="180"/>
      <c r="N32" s="180"/>
      <c r="O32" s="180"/>
      <c r="P32" s="180"/>
      <c r="Q32" s="180"/>
      <c r="R32" s="180"/>
      <c r="S32" s="181"/>
    </row>
    <row r="33" spans="1:19" s="1" customFormat="1" ht="28.5" customHeight="1" thickBot="1" x14ac:dyDescent="0.2">
      <c r="A33" s="188"/>
      <c r="B33" s="189"/>
      <c r="C33" s="189"/>
      <c r="D33" s="189"/>
      <c r="E33" s="189"/>
      <c r="F33" s="189"/>
      <c r="G33" s="189"/>
      <c r="H33" s="189"/>
      <c r="I33" s="189"/>
      <c r="J33" s="189"/>
      <c r="K33" s="189"/>
      <c r="L33" s="189"/>
      <c r="M33" s="189"/>
      <c r="N33" s="189"/>
      <c r="O33" s="189"/>
      <c r="P33" s="189"/>
      <c r="Q33" s="189"/>
      <c r="R33" s="189"/>
      <c r="S33" s="190"/>
    </row>
  </sheetData>
  <mergeCells count="65">
    <mergeCell ref="A8:B15"/>
    <mergeCell ref="C8:C9"/>
    <mergeCell ref="D8:F9"/>
    <mergeCell ref="A16:B18"/>
    <mergeCell ref="A19:B19"/>
    <mergeCell ref="A25:S25"/>
    <mergeCell ref="A26:S26"/>
    <mergeCell ref="F19:M19"/>
    <mergeCell ref="L17:O17"/>
    <mergeCell ref="L18:O18"/>
    <mergeCell ref="P17:R17"/>
    <mergeCell ref="P18:R18"/>
    <mergeCell ref="A32:S32"/>
    <mergeCell ref="A20:B23"/>
    <mergeCell ref="A30:S30"/>
    <mergeCell ref="A33:S33"/>
    <mergeCell ref="A29:S29"/>
    <mergeCell ref="A31:S31"/>
    <mergeCell ref="A28:S28"/>
    <mergeCell ref="A27:S27"/>
    <mergeCell ref="F22:Q22"/>
    <mergeCell ref="F23:Q23"/>
    <mergeCell ref="A3:B3"/>
    <mergeCell ref="A5:B5"/>
    <mergeCell ref="A6:B6"/>
    <mergeCell ref="A7:B7"/>
    <mergeCell ref="A4:B4"/>
    <mergeCell ref="C5:S5"/>
    <mergeCell ref="C6:S6"/>
    <mergeCell ref="O1:S1"/>
    <mergeCell ref="C4:S4"/>
    <mergeCell ref="M2:S2"/>
    <mergeCell ref="L3:S3"/>
    <mergeCell ref="H3:I3"/>
    <mergeCell ref="L7:S7"/>
    <mergeCell ref="L9:N11"/>
    <mergeCell ref="O9:O11"/>
    <mergeCell ref="P9:S11"/>
    <mergeCell ref="C12:C13"/>
    <mergeCell ref="D12:F13"/>
    <mergeCell ref="I12:I13"/>
    <mergeCell ref="C10:C11"/>
    <mergeCell ref="D10:F11"/>
    <mergeCell ref="I8:I9"/>
    <mergeCell ref="I10:I11"/>
    <mergeCell ref="L13:N15"/>
    <mergeCell ref="O13:O15"/>
    <mergeCell ref="P13:S15"/>
    <mergeCell ref="L16:O16"/>
    <mergeCell ref="P16:R16"/>
    <mergeCell ref="J7:K7"/>
    <mergeCell ref="J8:K11"/>
    <mergeCell ref="J12:K15"/>
    <mergeCell ref="J16:K18"/>
    <mergeCell ref="C7:I7"/>
    <mergeCell ref="G8:H9"/>
    <mergeCell ref="G10:H11"/>
    <mergeCell ref="G12:H13"/>
    <mergeCell ref="D14:E15"/>
    <mergeCell ref="F14:H15"/>
    <mergeCell ref="C14:C15"/>
    <mergeCell ref="I14:I15"/>
    <mergeCell ref="C17:D17"/>
    <mergeCell ref="C18:D18"/>
    <mergeCell ref="C16:D16"/>
  </mergeCells>
  <phoneticPr fontId="1"/>
  <pageMargins left="0.31496062992125984" right="0.39370078740157483" top="0.47244094488188981" bottom="0.15748031496062992" header="3.937007874015748E-2" footer="0"/>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1-1申込書 </vt:lpstr>
      <vt:lpstr>1-2収支予算 </vt:lpstr>
      <vt:lpstr>1-3事業実施（スケジュール）</vt:lpstr>
      <vt:lpstr>1-4団体の状況について</vt:lpstr>
      <vt:lpstr>'1-2収支予算 '!Print_Area</vt:lpstr>
      <vt:lpstr>'1-3事業実施（スケジュール）'!Print_Area</vt:lpstr>
      <vt:lpstr>'1-4団体の状況について'!Print_Area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T45</cp:lastModifiedBy>
  <cp:lastPrinted>2021-02-22T07:34:37Z</cp:lastPrinted>
  <dcterms:created xsi:type="dcterms:W3CDTF">2006-09-28T10:55:46Z</dcterms:created>
  <dcterms:modified xsi:type="dcterms:W3CDTF">2021-03-03T07:56:36Z</dcterms:modified>
</cp:coreProperties>
</file>